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O:\Corporate Policy\Policy\Gwent - Regional  PSB\Gwent PSB meetings\10th Mar 2022\02 - WB Assessment docs\"/>
    </mc:Choice>
  </mc:AlternateContent>
  <xr:revisionPtr revIDLastSave="0" documentId="8_{781F8DD1-78C1-4F6D-B2C3-7D548F55F01E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Overall summary" sheetId="21" r:id="rId1"/>
    <sheet name="Proforma" sheetId="1" r:id="rId2"/>
    <sheet name="Children &amp; young people" sheetId="20" r:id="rId3"/>
    <sheet name="Covid-19" sheetId="19" r:id="rId4"/>
    <sheet name="Digital futures" sheetId="18" r:id="rId5"/>
    <sheet name="Future transport" sheetId="17" r:id="rId6"/>
    <sheet name="Food" sheetId="16" r:id="rId7"/>
    <sheet name="Skills" sheetId="15" r:id="rId8"/>
    <sheet name="Biodiversity" sheetId="14" r:id="rId9"/>
    <sheet name="Future housing" sheetId="13" r:id="rId10"/>
    <sheet name="Community safety" sheetId="12" r:id="rId11"/>
    <sheet name="Local economies" sheetId="11" r:id="rId12"/>
    <sheet name="Climate change" sheetId="10" r:id="rId13"/>
    <sheet name="Health inequalities" sheetId="9" r:id="rId14"/>
    <sheet name="Cohesive &amp; empowered" sheetId="8" r:id="rId15"/>
    <sheet name="Ecological footprint" sheetId="7" r:id="rId16"/>
    <sheet name="Socio-economic inequalities" sheetId="6" r:id="rId17"/>
    <sheet name="Flood risk" sheetId="5" r:id="rId1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6" i="20" l="1"/>
  <c r="E45" i="20"/>
  <c r="E44" i="20"/>
  <c r="E43" i="20"/>
  <c r="E42" i="20"/>
  <c r="F41" i="20"/>
  <c r="E40" i="20"/>
  <c r="E39" i="20"/>
  <c r="E38" i="20"/>
  <c r="F37" i="20"/>
  <c r="E36" i="20"/>
  <c r="E35" i="20"/>
  <c r="E34" i="20"/>
  <c r="F33" i="20"/>
  <c r="E32" i="20"/>
  <c r="E31" i="20"/>
  <c r="E30" i="20"/>
  <c r="E29" i="20"/>
  <c r="F28" i="20"/>
  <c r="E27" i="20"/>
  <c r="E26" i="20"/>
  <c r="E25" i="20"/>
  <c r="F24" i="20"/>
  <c r="E23" i="20"/>
  <c r="E22" i="20"/>
  <c r="E21" i="20"/>
  <c r="E20" i="20"/>
  <c r="F19" i="20"/>
  <c r="E18" i="20"/>
  <c r="E17" i="20"/>
  <c r="E16" i="20"/>
  <c r="E15" i="20"/>
  <c r="E19" i="20" s="1"/>
  <c r="F14" i="20"/>
  <c r="E13" i="20"/>
  <c r="E12" i="20"/>
  <c r="E11" i="20"/>
  <c r="E10" i="20"/>
  <c r="F9" i="20"/>
  <c r="E8" i="20"/>
  <c r="E7" i="20"/>
  <c r="E6" i="20"/>
  <c r="E5" i="20"/>
  <c r="F46" i="19"/>
  <c r="E45" i="19"/>
  <c r="E44" i="19"/>
  <c r="E43" i="19"/>
  <c r="E42" i="19"/>
  <c r="F41" i="19"/>
  <c r="E40" i="19"/>
  <c r="E39" i="19"/>
  <c r="E38" i="19"/>
  <c r="F37" i="19"/>
  <c r="E36" i="19"/>
  <c r="E35" i="19"/>
  <c r="E34" i="19"/>
  <c r="F33" i="19"/>
  <c r="E32" i="19"/>
  <c r="E31" i="19"/>
  <c r="E30" i="19"/>
  <c r="E29" i="19"/>
  <c r="F28" i="19"/>
  <c r="E27" i="19"/>
  <c r="E26" i="19"/>
  <c r="E25" i="19"/>
  <c r="F24" i="19"/>
  <c r="E23" i="19"/>
  <c r="E22" i="19"/>
  <c r="E21" i="19"/>
  <c r="E20" i="19"/>
  <c r="F19" i="19"/>
  <c r="E18" i="19"/>
  <c r="E17" i="19"/>
  <c r="E16" i="19"/>
  <c r="E15" i="19"/>
  <c r="F14" i="19"/>
  <c r="E13" i="19"/>
  <c r="E12" i="19"/>
  <c r="E11" i="19"/>
  <c r="E10" i="19"/>
  <c r="F9" i="19"/>
  <c r="E8" i="19"/>
  <c r="E7" i="19"/>
  <c r="E6" i="19"/>
  <c r="E5" i="19"/>
  <c r="F46" i="18"/>
  <c r="E45" i="18"/>
  <c r="E44" i="18"/>
  <c r="E43" i="18"/>
  <c r="E42" i="18"/>
  <c r="F41" i="18"/>
  <c r="E40" i="18"/>
  <c r="E39" i="18"/>
  <c r="E38" i="18"/>
  <c r="F37" i="18"/>
  <c r="E36" i="18"/>
  <c r="E35" i="18"/>
  <c r="E34" i="18"/>
  <c r="F33" i="18"/>
  <c r="E32" i="18"/>
  <c r="E31" i="18"/>
  <c r="E30" i="18"/>
  <c r="E29" i="18"/>
  <c r="F28" i="18"/>
  <c r="E27" i="18"/>
  <c r="E26" i="18"/>
  <c r="E25" i="18"/>
  <c r="F24" i="18"/>
  <c r="E23" i="18"/>
  <c r="E22" i="18"/>
  <c r="E21" i="18"/>
  <c r="E20" i="18"/>
  <c r="F19" i="18"/>
  <c r="E18" i="18"/>
  <c r="E17" i="18"/>
  <c r="E16" i="18"/>
  <c r="E15" i="18"/>
  <c r="F14" i="18"/>
  <c r="E13" i="18"/>
  <c r="E12" i="18"/>
  <c r="E11" i="18"/>
  <c r="E10" i="18"/>
  <c r="F9" i="18"/>
  <c r="E8" i="18"/>
  <c r="E7" i="18"/>
  <c r="E6" i="18"/>
  <c r="E5" i="18"/>
  <c r="F46" i="17"/>
  <c r="E45" i="17"/>
  <c r="E44" i="17"/>
  <c r="E43" i="17"/>
  <c r="E42" i="17"/>
  <c r="F41" i="17"/>
  <c r="E40" i="17"/>
  <c r="E39" i="17"/>
  <c r="E38" i="17"/>
  <c r="F37" i="17"/>
  <c r="E36" i="17"/>
  <c r="E35" i="17"/>
  <c r="E34" i="17"/>
  <c r="F33" i="17"/>
  <c r="E32" i="17"/>
  <c r="E31" i="17"/>
  <c r="E30" i="17"/>
  <c r="E29" i="17"/>
  <c r="F28" i="17"/>
  <c r="E27" i="17"/>
  <c r="E26" i="17"/>
  <c r="E25" i="17"/>
  <c r="E28" i="17" s="1"/>
  <c r="G28" i="17" s="1"/>
  <c r="F24" i="17"/>
  <c r="E23" i="17"/>
  <c r="E22" i="17"/>
  <c r="E21" i="17"/>
  <c r="E20" i="17"/>
  <c r="F19" i="17"/>
  <c r="E18" i="17"/>
  <c r="E17" i="17"/>
  <c r="E16" i="17"/>
  <c r="E15" i="17"/>
  <c r="F14" i="17"/>
  <c r="E13" i="17"/>
  <c r="E12" i="17"/>
  <c r="E11" i="17"/>
  <c r="E10" i="17"/>
  <c r="F9" i="17"/>
  <c r="E8" i="17"/>
  <c r="E7" i="17"/>
  <c r="E6" i="17"/>
  <c r="E5" i="17"/>
  <c r="F46" i="16"/>
  <c r="E45" i="16"/>
  <c r="E44" i="16"/>
  <c r="E43" i="16"/>
  <c r="E42" i="16"/>
  <c r="F41" i="16"/>
  <c r="E40" i="16"/>
  <c r="E39" i="16"/>
  <c r="E38" i="16"/>
  <c r="F37" i="16"/>
  <c r="E36" i="16"/>
  <c r="E35" i="16"/>
  <c r="E34" i="16"/>
  <c r="F33" i="16"/>
  <c r="E32" i="16"/>
  <c r="E31" i="16"/>
  <c r="E33" i="16" s="1"/>
  <c r="G33" i="16" s="1"/>
  <c r="E30" i="16"/>
  <c r="E29" i="16"/>
  <c r="F28" i="16"/>
  <c r="E27" i="16"/>
  <c r="E26" i="16"/>
  <c r="E25" i="16"/>
  <c r="F24" i="16"/>
  <c r="E23" i="16"/>
  <c r="E22" i="16"/>
  <c r="E21" i="16"/>
  <c r="E20" i="16"/>
  <c r="F19" i="16"/>
  <c r="E18" i="16"/>
  <c r="E17" i="16"/>
  <c r="E16" i="16"/>
  <c r="E15" i="16"/>
  <c r="F14" i="16"/>
  <c r="E13" i="16"/>
  <c r="E12" i="16"/>
  <c r="E11" i="16"/>
  <c r="E10" i="16"/>
  <c r="F9" i="16"/>
  <c r="E8" i="16"/>
  <c r="E7" i="16"/>
  <c r="E6" i="16"/>
  <c r="E5" i="16"/>
  <c r="F46" i="15"/>
  <c r="E45" i="15"/>
  <c r="E44" i="15"/>
  <c r="E43" i="15"/>
  <c r="E42" i="15"/>
  <c r="F41" i="15"/>
  <c r="E40" i="15"/>
  <c r="E39" i="15"/>
  <c r="E38" i="15"/>
  <c r="F37" i="15"/>
  <c r="E36" i="15"/>
  <c r="E35" i="15"/>
  <c r="E34" i="15"/>
  <c r="F33" i="15"/>
  <c r="E32" i="15"/>
  <c r="E31" i="15"/>
  <c r="E30" i="15"/>
  <c r="E29" i="15"/>
  <c r="F28" i="15"/>
  <c r="E27" i="15"/>
  <c r="E26" i="15"/>
  <c r="E25" i="15"/>
  <c r="F24" i="15"/>
  <c r="E23" i="15"/>
  <c r="E22" i="15"/>
  <c r="E21" i="15"/>
  <c r="E20" i="15"/>
  <c r="F19" i="15"/>
  <c r="E18" i="15"/>
  <c r="E17" i="15"/>
  <c r="E16" i="15"/>
  <c r="E15" i="15"/>
  <c r="F14" i="15"/>
  <c r="E13" i="15"/>
  <c r="E12" i="15"/>
  <c r="E11" i="15"/>
  <c r="E10" i="15"/>
  <c r="F9" i="15"/>
  <c r="E8" i="15"/>
  <c r="E7" i="15"/>
  <c r="E6" i="15"/>
  <c r="E5" i="15"/>
  <c r="F46" i="14"/>
  <c r="E45" i="14"/>
  <c r="E44" i="14"/>
  <c r="E43" i="14"/>
  <c r="E42" i="14"/>
  <c r="F41" i="14"/>
  <c r="E40" i="14"/>
  <c r="E39" i="14"/>
  <c r="E41" i="14" s="1"/>
  <c r="G41" i="14" s="1"/>
  <c r="E38" i="14"/>
  <c r="F37" i="14"/>
  <c r="E36" i="14"/>
  <c r="E35" i="14"/>
  <c r="E34" i="14"/>
  <c r="F33" i="14"/>
  <c r="E32" i="14"/>
  <c r="E31" i="14"/>
  <c r="E30" i="14"/>
  <c r="E29" i="14"/>
  <c r="F28" i="14"/>
  <c r="E27" i="14"/>
  <c r="E26" i="14"/>
  <c r="E25" i="14"/>
  <c r="F24" i="14"/>
  <c r="E23" i="14"/>
  <c r="E22" i="14"/>
  <c r="E21" i="14"/>
  <c r="E20" i="14"/>
  <c r="F19" i="14"/>
  <c r="E18" i="14"/>
  <c r="E17" i="14"/>
  <c r="E16" i="14"/>
  <c r="E15" i="14"/>
  <c r="F14" i="14"/>
  <c r="E13" i="14"/>
  <c r="E12" i="14"/>
  <c r="E11" i="14"/>
  <c r="E10" i="14"/>
  <c r="F9" i="14"/>
  <c r="E8" i="14"/>
  <c r="E7" i="14"/>
  <c r="E6" i="14"/>
  <c r="E5" i="14"/>
  <c r="F46" i="13"/>
  <c r="E45" i="13"/>
  <c r="E44" i="13"/>
  <c r="E43" i="13"/>
  <c r="E42" i="13"/>
  <c r="E46" i="13" s="1"/>
  <c r="G46" i="13" s="1"/>
  <c r="F41" i="13"/>
  <c r="E40" i="13"/>
  <c r="E39" i="13"/>
  <c r="E38" i="13"/>
  <c r="F37" i="13"/>
  <c r="E36" i="13"/>
  <c r="E35" i="13"/>
  <c r="E34" i="13"/>
  <c r="F33" i="13"/>
  <c r="E32" i="13"/>
  <c r="E31" i="13"/>
  <c r="E30" i="13"/>
  <c r="E29" i="13"/>
  <c r="F28" i="13"/>
  <c r="E27" i="13"/>
  <c r="E26" i="13"/>
  <c r="E25" i="13"/>
  <c r="F24" i="13"/>
  <c r="E23" i="13"/>
  <c r="E22" i="13"/>
  <c r="E21" i="13"/>
  <c r="E20" i="13"/>
  <c r="F19" i="13"/>
  <c r="E18" i="13"/>
  <c r="E17" i="13"/>
  <c r="E16" i="13"/>
  <c r="E15" i="13"/>
  <c r="F14" i="13"/>
  <c r="E13" i="13"/>
  <c r="E12" i="13"/>
  <c r="E11" i="13"/>
  <c r="E10" i="13"/>
  <c r="F9" i="13"/>
  <c r="E8" i="13"/>
  <c r="E7" i="13"/>
  <c r="E6" i="13"/>
  <c r="E5" i="13"/>
  <c r="F46" i="12"/>
  <c r="E45" i="12"/>
  <c r="E44" i="12"/>
  <c r="E43" i="12"/>
  <c r="E42" i="12"/>
  <c r="F41" i="12"/>
  <c r="E40" i="12"/>
  <c r="E39" i="12"/>
  <c r="E38" i="12"/>
  <c r="F37" i="12"/>
  <c r="E36" i="12"/>
  <c r="E35" i="12"/>
  <c r="E34" i="12"/>
  <c r="F33" i="12"/>
  <c r="E32" i="12"/>
  <c r="E31" i="12"/>
  <c r="E30" i="12"/>
  <c r="E29" i="12"/>
  <c r="F28" i="12"/>
  <c r="E27" i="12"/>
  <c r="E26" i="12"/>
  <c r="E25" i="12"/>
  <c r="F24" i="12"/>
  <c r="E23" i="12"/>
  <c r="E22" i="12"/>
  <c r="E21" i="12"/>
  <c r="E20" i="12"/>
  <c r="F19" i="12"/>
  <c r="E18" i="12"/>
  <c r="E17" i="12"/>
  <c r="E16" i="12"/>
  <c r="E15" i="12"/>
  <c r="F14" i="12"/>
  <c r="E13" i="12"/>
  <c r="E12" i="12"/>
  <c r="E11" i="12"/>
  <c r="E10" i="12"/>
  <c r="F9" i="12"/>
  <c r="E8" i="12"/>
  <c r="E7" i="12"/>
  <c r="E6" i="12"/>
  <c r="E5" i="12"/>
  <c r="F46" i="11"/>
  <c r="E45" i="11"/>
  <c r="E44" i="11"/>
  <c r="E43" i="11"/>
  <c r="E42" i="11"/>
  <c r="F41" i="11"/>
  <c r="E40" i="11"/>
  <c r="E39" i="11"/>
  <c r="E38" i="11"/>
  <c r="F37" i="11"/>
  <c r="E36" i="11"/>
  <c r="E35" i="11"/>
  <c r="E34" i="11"/>
  <c r="F33" i="11"/>
  <c r="E32" i="11"/>
  <c r="E31" i="11"/>
  <c r="E30" i="11"/>
  <c r="E29" i="11"/>
  <c r="F28" i="11"/>
  <c r="E27" i="11"/>
  <c r="E26" i="11"/>
  <c r="E25" i="11"/>
  <c r="F24" i="11"/>
  <c r="E23" i="11"/>
  <c r="E22" i="11"/>
  <c r="E21" i="11"/>
  <c r="E20" i="11"/>
  <c r="F19" i="11"/>
  <c r="E18" i="11"/>
  <c r="E17" i="11"/>
  <c r="E16" i="11"/>
  <c r="E15" i="11"/>
  <c r="F14" i="11"/>
  <c r="E13" i="11"/>
  <c r="E12" i="11"/>
  <c r="E11" i="11"/>
  <c r="E10" i="11"/>
  <c r="F9" i="11"/>
  <c r="E8" i="11"/>
  <c r="E7" i="11"/>
  <c r="E6" i="11"/>
  <c r="E5" i="11"/>
  <c r="F46" i="10"/>
  <c r="E45" i="10"/>
  <c r="E44" i="10"/>
  <c r="E43" i="10"/>
  <c r="E42" i="10"/>
  <c r="F41" i="10"/>
  <c r="E40" i="10"/>
  <c r="E39" i="10"/>
  <c r="E38" i="10"/>
  <c r="F37" i="10"/>
  <c r="E36" i="10"/>
  <c r="E35" i="10"/>
  <c r="E34" i="10"/>
  <c r="F33" i="10"/>
  <c r="E32" i="10"/>
  <c r="E31" i="10"/>
  <c r="E30" i="10"/>
  <c r="E29" i="10"/>
  <c r="F28" i="10"/>
  <c r="E27" i="10"/>
  <c r="E26" i="10"/>
  <c r="E25" i="10"/>
  <c r="F24" i="10"/>
  <c r="E23" i="10"/>
  <c r="E22" i="10"/>
  <c r="E21" i="10"/>
  <c r="E20" i="10"/>
  <c r="F19" i="10"/>
  <c r="E18" i="10"/>
  <c r="E17" i="10"/>
  <c r="E16" i="10"/>
  <c r="E15" i="10"/>
  <c r="F14" i="10"/>
  <c r="E13" i="10"/>
  <c r="E12" i="10"/>
  <c r="E11" i="10"/>
  <c r="E10" i="10"/>
  <c r="F9" i="10"/>
  <c r="E8" i="10"/>
  <c r="E7" i="10"/>
  <c r="E6" i="10"/>
  <c r="E5" i="10"/>
  <c r="F46" i="9"/>
  <c r="E45" i="9"/>
  <c r="E44" i="9"/>
  <c r="E43" i="9"/>
  <c r="E42" i="9"/>
  <c r="F41" i="9"/>
  <c r="E40" i="9"/>
  <c r="E39" i="9"/>
  <c r="E38" i="9"/>
  <c r="F37" i="9"/>
  <c r="E36" i="9"/>
  <c r="E35" i="9"/>
  <c r="E34" i="9"/>
  <c r="E37" i="9" s="1"/>
  <c r="G37" i="9" s="1"/>
  <c r="F33" i="9"/>
  <c r="E32" i="9"/>
  <c r="E31" i="9"/>
  <c r="E30" i="9"/>
  <c r="E29" i="9"/>
  <c r="F28" i="9"/>
  <c r="E27" i="9"/>
  <c r="E26" i="9"/>
  <c r="E25" i="9"/>
  <c r="F24" i="9"/>
  <c r="E23" i="9"/>
  <c r="E22" i="9"/>
  <c r="E21" i="9"/>
  <c r="E20" i="9"/>
  <c r="F19" i="9"/>
  <c r="E18" i="9"/>
  <c r="E17" i="9"/>
  <c r="E16" i="9"/>
  <c r="E15" i="9"/>
  <c r="F14" i="9"/>
  <c r="E13" i="9"/>
  <c r="E12" i="9"/>
  <c r="E11" i="9"/>
  <c r="E10" i="9"/>
  <c r="E14" i="9" s="1"/>
  <c r="F9" i="9"/>
  <c r="E8" i="9"/>
  <c r="E7" i="9"/>
  <c r="E6" i="9"/>
  <c r="E5" i="9"/>
  <c r="F46" i="8"/>
  <c r="E45" i="8"/>
  <c r="E44" i="8"/>
  <c r="E43" i="8"/>
  <c r="E42" i="8"/>
  <c r="F41" i="8"/>
  <c r="E40" i="8"/>
  <c r="E39" i="8"/>
  <c r="E38" i="8"/>
  <c r="F37" i="8"/>
  <c r="E36" i="8"/>
  <c r="E35" i="8"/>
  <c r="E34" i="8"/>
  <c r="F33" i="8"/>
  <c r="E32" i="8"/>
  <c r="E31" i="8"/>
  <c r="E30" i="8"/>
  <c r="E29" i="8"/>
  <c r="F28" i="8"/>
  <c r="E27" i="8"/>
  <c r="E26" i="8"/>
  <c r="E25" i="8"/>
  <c r="E28" i="8" s="1"/>
  <c r="F24" i="8"/>
  <c r="E23" i="8"/>
  <c r="E22" i="8"/>
  <c r="E21" i="8"/>
  <c r="E20" i="8"/>
  <c r="F19" i="8"/>
  <c r="E18" i="8"/>
  <c r="E17" i="8"/>
  <c r="E16" i="8"/>
  <c r="E15" i="8"/>
  <c r="F14" i="8"/>
  <c r="E13" i="8"/>
  <c r="E12" i="8"/>
  <c r="E11" i="8"/>
  <c r="E10" i="8"/>
  <c r="F9" i="8"/>
  <c r="E8" i="8"/>
  <c r="E7" i="8"/>
  <c r="E6" i="8"/>
  <c r="E5" i="8"/>
  <c r="F46" i="7"/>
  <c r="E45" i="7"/>
  <c r="E44" i="7"/>
  <c r="E43" i="7"/>
  <c r="E42" i="7"/>
  <c r="F41" i="7"/>
  <c r="E40" i="7"/>
  <c r="E39" i="7"/>
  <c r="E38" i="7"/>
  <c r="E41" i="7" s="1"/>
  <c r="G41" i="7" s="1"/>
  <c r="F37" i="7"/>
  <c r="E36" i="7"/>
  <c r="E35" i="7"/>
  <c r="E34" i="7"/>
  <c r="E37" i="7" s="1"/>
  <c r="G37" i="7" s="1"/>
  <c r="F33" i="7"/>
  <c r="E32" i="7"/>
  <c r="E31" i="7"/>
  <c r="E30" i="7"/>
  <c r="E29" i="7"/>
  <c r="F28" i="7"/>
  <c r="E27" i="7"/>
  <c r="E26" i="7"/>
  <c r="E28" i="7" s="1"/>
  <c r="G28" i="7" s="1"/>
  <c r="E25" i="7"/>
  <c r="F24" i="7"/>
  <c r="E23" i="7"/>
  <c r="E22" i="7"/>
  <c r="E21" i="7"/>
  <c r="E20" i="7"/>
  <c r="F19" i="7"/>
  <c r="E18" i="7"/>
  <c r="E17" i="7"/>
  <c r="E16" i="7"/>
  <c r="E15" i="7"/>
  <c r="F14" i="7"/>
  <c r="E13" i="7"/>
  <c r="E12" i="7"/>
  <c r="E11" i="7"/>
  <c r="E10" i="7"/>
  <c r="F9" i="7"/>
  <c r="E8" i="7"/>
  <c r="E7" i="7"/>
  <c r="E6" i="7"/>
  <c r="E5" i="7"/>
  <c r="F46" i="6"/>
  <c r="E45" i="6"/>
  <c r="E44" i="6"/>
  <c r="E43" i="6"/>
  <c r="E42" i="6"/>
  <c r="F41" i="6"/>
  <c r="E40" i="6"/>
  <c r="E39" i="6"/>
  <c r="E38" i="6"/>
  <c r="F37" i="6"/>
  <c r="E36" i="6"/>
  <c r="E35" i="6"/>
  <c r="E34" i="6"/>
  <c r="F33" i="6"/>
  <c r="E32" i="6"/>
  <c r="E31" i="6"/>
  <c r="E30" i="6"/>
  <c r="E29" i="6"/>
  <c r="F28" i="6"/>
  <c r="E27" i="6"/>
  <c r="E26" i="6"/>
  <c r="E25" i="6"/>
  <c r="F24" i="6"/>
  <c r="E23" i="6"/>
  <c r="E22" i="6"/>
  <c r="E21" i="6"/>
  <c r="E20" i="6"/>
  <c r="F19" i="6"/>
  <c r="E18" i="6"/>
  <c r="E17" i="6"/>
  <c r="E16" i="6"/>
  <c r="E15" i="6"/>
  <c r="F14" i="6"/>
  <c r="E13" i="6"/>
  <c r="E12" i="6"/>
  <c r="E11" i="6"/>
  <c r="E10" i="6"/>
  <c r="F9" i="6"/>
  <c r="E8" i="6"/>
  <c r="E7" i="6"/>
  <c r="E6" i="6"/>
  <c r="E5" i="6"/>
  <c r="F46" i="5"/>
  <c r="E45" i="5"/>
  <c r="E44" i="5"/>
  <c r="E43" i="5"/>
  <c r="E42" i="5"/>
  <c r="F41" i="5"/>
  <c r="E40" i="5"/>
  <c r="E39" i="5"/>
  <c r="E38" i="5"/>
  <c r="F37" i="5"/>
  <c r="E36" i="5"/>
  <c r="E35" i="5"/>
  <c r="E34" i="5"/>
  <c r="E37" i="5" s="1"/>
  <c r="F33" i="5"/>
  <c r="E32" i="5"/>
  <c r="E31" i="5"/>
  <c r="E30" i="5"/>
  <c r="E29" i="5"/>
  <c r="F28" i="5"/>
  <c r="E27" i="5"/>
  <c r="E26" i="5"/>
  <c r="E25" i="5"/>
  <c r="F24" i="5"/>
  <c r="E23" i="5"/>
  <c r="E22" i="5"/>
  <c r="E21" i="5"/>
  <c r="E20" i="5"/>
  <c r="F19" i="5"/>
  <c r="E18" i="5"/>
  <c r="E17" i="5"/>
  <c r="E16" i="5"/>
  <c r="E15" i="5"/>
  <c r="F14" i="5"/>
  <c r="E13" i="5"/>
  <c r="E12" i="5"/>
  <c r="E11" i="5"/>
  <c r="E10" i="5"/>
  <c r="F9" i="5"/>
  <c r="E8" i="5"/>
  <c r="E7" i="5"/>
  <c r="E6" i="5"/>
  <c r="E5" i="5"/>
  <c r="F24" i="1"/>
  <c r="E23" i="1"/>
  <c r="F46" i="1"/>
  <c r="F41" i="1"/>
  <c r="F37" i="1"/>
  <c r="F33" i="1"/>
  <c r="F28" i="1"/>
  <c r="F19" i="1"/>
  <c r="F14" i="1"/>
  <c r="F9" i="1"/>
  <c r="E45" i="1"/>
  <c r="E44" i="1"/>
  <c r="E43" i="1"/>
  <c r="E42" i="1"/>
  <c r="E40" i="1"/>
  <c r="E39" i="1"/>
  <c r="E38" i="1"/>
  <c r="E41" i="1" s="1"/>
  <c r="E36" i="1"/>
  <c r="E35" i="1"/>
  <c r="E34" i="1"/>
  <c r="E32" i="1"/>
  <c r="E31" i="1"/>
  <c r="E30" i="1"/>
  <c r="E29" i="1"/>
  <c r="E27" i="1"/>
  <c r="E26" i="1"/>
  <c r="E25" i="1"/>
  <c r="E22" i="1"/>
  <c r="E21" i="1"/>
  <c r="E20" i="1"/>
  <c r="E24" i="1" s="1"/>
  <c r="E18" i="1"/>
  <c r="E17" i="1"/>
  <c r="E16" i="1"/>
  <c r="E15" i="1"/>
  <c r="E19" i="1" s="1"/>
  <c r="E13" i="1"/>
  <c r="E12" i="1"/>
  <c r="E11" i="1"/>
  <c r="E10" i="1"/>
  <c r="E8" i="1"/>
  <c r="E7" i="1"/>
  <c r="E6" i="1"/>
  <c r="E5" i="1"/>
  <c r="E9" i="1" s="1"/>
  <c r="E46" i="19" l="1"/>
  <c r="E33" i="1"/>
  <c r="E46" i="10"/>
  <c r="E9" i="17"/>
  <c r="G9" i="17" s="1"/>
  <c r="E19" i="17"/>
  <c r="G19" i="17" s="1"/>
  <c r="E41" i="17"/>
  <c r="G41" i="17" s="1"/>
  <c r="E28" i="20"/>
  <c r="E33" i="20"/>
  <c r="E19" i="8"/>
  <c r="G19" i="8" s="1"/>
  <c r="E19" i="9"/>
  <c r="E46" i="9"/>
  <c r="E14" i="13"/>
  <c r="G14" i="13" s="1"/>
  <c r="E46" i="17"/>
  <c r="G46" i="17" s="1"/>
  <c r="E24" i="18"/>
  <c r="E37" i="20"/>
  <c r="G37" i="20" s="1"/>
  <c r="E37" i="1"/>
  <c r="E37" i="6"/>
  <c r="E28" i="1"/>
  <c r="E19" i="6"/>
  <c r="E14" i="11"/>
  <c r="G14" i="11" s="1"/>
  <c r="E28" i="11"/>
  <c r="E14" i="18"/>
  <c r="E41" i="18"/>
  <c r="E19" i="19"/>
  <c r="G19" i="19" s="1"/>
  <c r="E41" i="20"/>
  <c r="E46" i="20"/>
  <c r="G46" i="20" s="1"/>
  <c r="G41" i="20"/>
  <c r="G33" i="20"/>
  <c r="G28" i="20"/>
  <c r="E24" i="20"/>
  <c r="G24" i="20" s="1"/>
  <c r="G19" i="20"/>
  <c r="E14" i="20"/>
  <c r="G14" i="20" s="1"/>
  <c r="E9" i="20"/>
  <c r="G9" i="20" s="1"/>
  <c r="G46" i="19"/>
  <c r="E41" i="19"/>
  <c r="G41" i="19" s="1"/>
  <c r="E37" i="19"/>
  <c r="G37" i="19" s="1"/>
  <c r="E33" i="19"/>
  <c r="G33" i="19" s="1"/>
  <c r="E28" i="19"/>
  <c r="G28" i="19" s="1"/>
  <c r="E24" i="19"/>
  <c r="G24" i="19" s="1"/>
  <c r="E14" i="19"/>
  <c r="G14" i="19" s="1"/>
  <c r="E9" i="19"/>
  <c r="G9" i="19" s="1"/>
  <c r="E46" i="18"/>
  <c r="G46" i="18" s="1"/>
  <c r="G41" i="18"/>
  <c r="E37" i="18"/>
  <c r="G37" i="18" s="1"/>
  <c r="E33" i="18"/>
  <c r="G33" i="18" s="1"/>
  <c r="E28" i="18"/>
  <c r="G28" i="18" s="1"/>
  <c r="G24" i="18"/>
  <c r="E19" i="18"/>
  <c r="G19" i="18" s="1"/>
  <c r="G14" i="18"/>
  <c r="E9" i="18"/>
  <c r="G9" i="18" s="1"/>
  <c r="E37" i="17"/>
  <c r="G37" i="17" s="1"/>
  <c r="E33" i="17"/>
  <c r="G33" i="17" s="1"/>
  <c r="E24" i="17"/>
  <c r="G24" i="17" s="1"/>
  <c r="E14" i="17"/>
  <c r="G14" i="17" s="1"/>
  <c r="E46" i="16"/>
  <c r="G46" i="16" s="1"/>
  <c r="E41" i="16"/>
  <c r="G41" i="16" s="1"/>
  <c r="E37" i="16"/>
  <c r="G37" i="16"/>
  <c r="E28" i="16"/>
  <c r="G28" i="16" s="1"/>
  <c r="E24" i="16"/>
  <c r="G24" i="16" s="1"/>
  <c r="E19" i="16"/>
  <c r="G19" i="16" s="1"/>
  <c r="E14" i="16"/>
  <c r="G14" i="16" s="1"/>
  <c r="E9" i="16"/>
  <c r="G9" i="16" s="1"/>
  <c r="E46" i="15"/>
  <c r="G46" i="15" s="1"/>
  <c r="E41" i="15"/>
  <c r="G41" i="15" s="1"/>
  <c r="E37" i="15"/>
  <c r="G37" i="15"/>
  <c r="E33" i="15"/>
  <c r="G33" i="15" s="1"/>
  <c r="E28" i="15"/>
  <c r="G28" i="15" s="1"/>
  <c r="E24" i="15"/>
  <c r="G24" i="15" s="1"/>
  <c r="E19" i="15"/>
  <c r="G19" i="15" s="1"/>
  <c r="E14" i="15"/>
  <c r="G14" i="15" s="1"/>
  <c r="E9" i="15"/>
  <c r="G9" i="15" s="1"/>
  <c r="E46" i="14"/>
  <c r="G46" i="14" s="1"/>
  <c r="E37" i="14"/>
  <c r="G37" i="14" s="1"/>
  <c r="E33" i="14"/>
  <c r="G33" i="14" s="1"/>
  <c r="E28" i="14"/>
  <c r="G28" i="14" s="1"/>
  <c r="E24" i="14"/>
  <c r="G24" i="14" s="1"/>
  <c r="E19" i="14"/>
  <c r="G19" i="14" s="1"/>
  <c r="E14" i="14"/>
  <c r="G14" i="14" s="1"/>
  <c r="E9" i="14"/>
  <c r="G9" i="14" s="1"/>
  <c r="E41" i="13"/>
  <c r="G41" i="13" s="1"/>
  <c r="E37" i="13"/>
  <c r="G37" i="13" s="1"/>
  <c r="E33" i="13"/>
  <c r="G33" i="13" s="1"/>
  <c r="E28" i="13"/>
  <c r="G28" i="13" s="1"/>
  <c r="E24" i="13"/>
  <c r="G24" i="13" s="1"/>
  <c r="E19" i="13"/>
  <c r="G19" i="13" s="1"/>
  <c r="E9" i="13"/>
  <c r="G9" i="13" s="1"/>
  <c r="E46" i="12"/>
  <c r="G46" i="12" s="1"/>
  <c r="E41" i="12"/>
  <c r="G41" i="12" s="1"/>
  <c r="E37" i="12"/>
  <c r="G37" i="12" s="1"/>
  <c r="E33" i="12"/>
  <c r="G33" i="12" s="1"/>
  <c r="E28" i="12"/>
  <c r="G28" i="12" s="1"/>
  <c r="E24" i="12"/>
  <c r="G24" i="12" s="1"/>
  <c r="E19" i="12"/>
  <c r="G19" i="12" s="1"/>
  <c r="E14" i="12"/>
  <c r="G14" i="12" s="1"/>
  <c r="E9" i="12"/>
  <c r="G9" i="12" s="1"/>
  <c r="E46" i="11"/>
  <c r="G46" i="11" s="1"/>
  <c r="E41" i="11"/>
  <c r="G41" i="11" s="1"/>
  <c r="E37" i="11"/>
  <c r="G37" i="11" s="1"/>
  <c r="E33" i="11"/>
  <c r="G33" i="11" s="1"/>
  <c r="G28" i="11"/>
  <c r="E24" i="11"/>
  <c r="G24" i="11" s="1"/>
  <c r="E19" i="11"/>
  <c r="G19" i="11" s="1"/>
  <c r="E9" i="11"/>
  <c r="G9" i="11" s="1"/>
  <c r="G46" i="10"/>
  <c r="E41" i="10"/>
  <c r="G41" i="10" s="1"/>
  <c r="E37" i="10"/>
  <c r="G37" i="10" s="1"/>
  <c r="E33" i="10"/>
  <c r="G33" i="10" s="1"/>
  <c r="E28" i="10"/>
  <c r="G28" i="10" s="1"/>
  <c r="E24" i="10"/>
  <c r="G24" i="10" s="1"/>
  <c r="E19" i="10"/>
  <c r="G19" i="10" s="1"/>
  <c r="E14" i="10"/>
  <c r="G14" i="10" s="1"/>
  <c r="E9" i="10"/>
  <c r="G9" i="10"/>
  <c r="G46" i="9"/>
  <c r="E41" i="9"/>
  <c r="G41" i="9" s="1"/>
  <c r="E33" i="9"/>
  <c r="G33" i="9" s="1"/>
  <c r="E28" i="9"/>
  <c r="G28" i="9" s="1"/>
  <c r="E24" i="9"/>
  <c r="G24" i="9" s="1"/>
  <c r="G19" i="9"/>
  <c r="G14" i="9"/>
  <c r="E9" i="9"/>
  <c r="G9" i="9" s="1"/>
  <c r="E46" i="8"/>
  <c r="G46" i="8" s="1"/>
  <c r="E41" i="8"/>
  <c r="G41" i="8" s="1"/>
  <c r="E37" i="8"/>
  <c r="G37" i="8" s="1"/>
  <c r="E33" i="8"/>
  <c r="G33" i="8" s="1"/>
  <c r="G28" i="8"/>
  <c r="E24" i="8"/>
  <c r="G24" i="8" s="1"/>
  <c r="E14" i="8"/>
  <c r="G14" i="8" s="1"/>
  <c r="E9" i="8"/>
  <c r="G9" i="8" s="1"/>
  <c r="E46" i="7"/>
  <c r="G46" i="7" s="1"/>
  <c r="E33" i="7"/>
  <c r="G33" i="7" s="1"/>
  <c r="E24" i="7"/>
  <c r="G24" i="7" s="1"/>
  <c r="E19" i="7"/>
  <c r="G19" i="7" s="1"/>
  <c r="E14" i="7"/>
  <c r="G14" i="7" s="1"/>
  <c r="E9" i="7"/>
  <c r="G9" i="7" s="1"/>
  <c r="E46" i="6"/>
  <c r="G46" i="6"/>
  <c r="E41" i="6"/>
  <c r="G41" i="6" s="1"/>
  <c r="G37" i="6"/>
  <c r="E33" i="6"/>
  <c r="G33" i="6" s="1"/>
  <c r="E28" i="6"/>
  <c r="G28" i="6" s="1"/>
  <c r="E24" i="6"/>
  <c r="G24" i="6" s="1"/>
  <c r="G19" i="6"/>
  <c r="E14" i="6"/>
  <c r="G14" i="6" s="1"/>
  <c r="E9" i="6"/>
  <c r="G9" i="6" s="1"/>
  <c r="E46" i="5"/>
  <c r="G46" i="5" s="1"/>
  <c r="E41" i="5"/>
  <c r="G41" i="5" s="1"/>
  <c r="G37" i="5"/>
  <c r="E33" i="5"/>
  <c r="G33" i="5" s="1"/>
  <c r="E28" i="5"/>
  <c r="G28" i="5" s="1"/>
  <c r="E24" i="5"/>
  <c r="G24" i="5" s="1"/>
  <c r="E19" i="5"/>
  <c r="G19" i="5" s="1"/>
  <c r="E14" i="5"/>
  <c r="G14" i="5" s="1"/>
  <c r="E9" i="5"/>
  <c r="G9" i="5" s="1"/>
  <c r="E14" i="1"/>
  <c r="E46" i="1"/>
  <c r="G33" i="1"/>
  <c r="G46" i="1"/>
  <c r="G19" i="1"/>
  <c r="G14" i="1"/>
  <c r="G9" i="1"/>
  <c r="G48" i="1" s="1"/>
  <c r="G48" i="20" l="1"/>
  <c r="B9" i="21" s="1"/>
  <c r="G48" i="19"/>
  <c r="B11" i="21" s="1"/>
  <c r="G48" i="18"/>
  <c r="B19" i="21" s="1"/>
  <c r="G48" i="17"/>
  <c r="B12" i="21" s="1"/>
  <c r="G48" i="16"/>
  <c r="B16" i="21" s="1"/>
  <c r="G48" i="15"/>
  <c r="B17" i="21" s="1"/>
  <c r="G48" i="14"/>
  <c r="B6" i="21" s="1"/>
  <c r="G48" i="13"/>
  <c r="B14" i="21" s="1"/>
  <c r="G48" i="12"/>
  <c r="B8" i="21" s="1"/>
  <c r="G48" i="11"/>
  <c r="B15" i="21" s="1"/>
  <c r="G48" i="10"/>
  <c r="B4" i="21" s="1"/>
  <c r="G48" i="9"/>
  <c r="B5" i="21" s="1"/>
  <c r="G48" i="8"/>
  <c r="B10" i="21" s="1"/>
  <c r="G48" i="7"/>
  <c r="B13" i="21" s="1"/>
  <c r="G48" i="6"/>
  <c r="B7" i="21" s="1"/>
  <c r="G48" i="5"/>
  <c r="B18" i="21" s="1"/>
  <c r="G37" i="1"/>
  <c r="G41" i="1"/>
  <c r="G24" i="1"/>
  <c r="G28" i="1"/>
</calcChain>
</file>

<file path=xl/sharedStrings.xml><?xml version="1.0" encoding="utf-8"?>
<sst xmlns="http://schemas.openxmlformats.org/spreadsheetml/2006/main" count="1039" uniqueCount="83">
  <si>
    <t>Question</t>
  </si>
  <si>
    <t>Responses</t>
  </si>
  <si>
    <t>Weighting</t>
  </si>
  <si>
    <t>Score</t>
  </si>
  <si>
    <t>Number of responses</t>
  </si>
  <si>
    <t>Is the issue cross cutting (social, economic, cultural, environmental)?</t>
  </si>
  <si>
    <t>Average score</t>
  </si>
  <si>
    <t>Number of respondents</t>
  </si>
  <si>
    <t>Contributes to one aspect</t>
  </si>
  <si>
    <t>Contributes to two aspects</t>
  </si>
  <si>
    <t>Contributes to three aspects</t>
  </si>
  <si>
    <t>Contributes to four aspects</t>
  </si>
  <si>
    <t>Has the issue been identified by the public?</t>
  </si>
  <si>
    <t>Not identified</t>
  </si>
  <si>
    <t>Some importance</t>
  </si>
  <si>
    <t>Moderate importance</t>
  </si>
  <si>
    <t>Significant importance</t>
  </si>
  <si>
    <t>Has the issue been identified by other stakeholders?</t>
  </si>
  <si>
    <t>How long will it take to resolve?</t>
  </si>
  <si>
    <t>Short term (1-5 years)</t>
  </si>
  <si>
    <t>Long term (11-20 years)</t>
  </si>
  <si>
    <t>Medium term (6-10 years)</t>
  </si>
  <si>
    <t>1-3 partners</t>
  </si>
  <si>
    <t>4-6 partners</t>
  </si>
  <si>
    <t>7 or more partners</t>
  </si>
  <si>
    <t>How many partner organisations will need to work together?</t>
  </si>
  <si>
    <t>How much added value will working together add?</t>
  </si>
  <si>
    <t>Minimal</t>
  </si>
  <si>
    <t>Some</t>
  </si>
  <si>
    <t>Significant</t>
  </si>
  <si>
    <t>Collaboration is critical</t>
  </si>
  <si>
    <t>How many well-being goals will it contribute to?</t>
  </si>
  <si>
    <t>1-2 goals</t>
  </si>
  <si>
    <t>3-4 goals</t>
  </si>
  <si>
    <t>5 or more goals</t>
  </si>
  <si>
    <t>Are the trends in the data improving or getting worse?</t>
  </si>
  <si>
    <t>Getting better</t>
  </si>
  <si>
    <t>Staying the same</t>
  </si>
  <si>
    <t>Getting worse</t>
  </si>
  <si>
    <t>What impact will preventative action have on service demand?</t>
  </si>
  <si>
    <t>No impact or increased service demand</t>
  </si>
  <si>
    <t>Minimal impact on reducing service demand</t>
  </si>
  <si>
    <t>Moderate impact on reducing service demand</t>
  </si>
  <si>
    <t>Significant impact on reducing service demand</t>
  </si>
  <si>
    <t xml:space="preserve">WBA Issues - </t>
  </si>
  <si>
    <t>Total score</t>
  </si>
  <si>
    <t>Total</t>
  </si>
  <si>
    <t>WBA Issues - Health inequalities</t>
  </si>
  <si>
    <t>WBA Issues - Future housing</t>
  </si>
  <si>
    <t>Generational (25+ years)</t>
  </si>
  <si>
    <t>WBA Issues - Flood risk</t>
  </si>
  <si>
    <t>WBA Issues - Widening socio-economic inequalities</t>
  </si>
  <si>
    <t>WBA Issues - Ecological footprint</t>
  </si>
  <si>
    <t>WBA Issues - Cohesive and empowered communities</t>
  </si>
  <si>
    <t>WBA Issues - Climate change - adaptation and mitigation</t>
  </si>
  <si>
    <t>WBA Issues - Supporting local economies</t>
  </si>
  <si>
    <t>WBA Issues - Community safety</t>
  </si>
  <si>
    <t>WBA Issues - Biodiversity and species loss</t>
  </si>
  <si>
    <t>WBA Issues - Skills for the future</t>
  </si>
  <si>
    <t>WBA Issues - Food</t>
  </si>
  <si>
    <t>WBA Issues - Future transport modes and infrastructure</t>
  </si>
  <si>
    <t>WBA Issues - Digital futures</t>
  </si>
  <si>
    <t>WBA Issues - Covid-19</t>
  </si>
  <si>
    <t>WBA Issues - Children and young people</t>
  </si>
  <si>
    <t>Issue</t>
  </si>
  <si>
    <t>Overall score</t>
  </si>
  <si>
    <t>Health inequalities</t>
  </si>
  <si>
    <t>Covid-19</t>
  </si>
  <si>
    <t>Widening socio-economic inequalities</t>
  </si>
  <si>
    <t>Future housing</t>
  </si>
  <si>
    <t>Biodiversity and species loss</t>
  </si>
  <si>
    <t>Flood risk</t>
  </si>
  <si>
    <t xml:space="preserve">Food </t>
  </si>
  <si>
    <t>Ecological footprint</t>
  </si>
  <si>
    <t>Climate change - adaptation and mitigation</t>
  </si>
  <si>
    <t>Future transport modes and infrastructure</t>
  </si>
  <si>
    <t>Supportive local economies</t>
  </si>
  <si>
    <t>Cohesive and empowered communities</t>
  </si>
  <si>
    <t>Skills for the future</t>
  </si>
  <si>
    <t>Children and young people</t>
  </si>
  <si>
    <t>Community safety</t>
  </si>
  <si>
    <t>Digital futures</t>
  </si>
  <si>
    <t>Gwent Well-being Assessment Issues - Overall Summary of Scoring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</si>
</sst>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>
      <alignment vertical="top" wrapText="1"/>
    </xf>
    <xf numFmtId="0" fontId="0" fillId="0" borderId="0" xfId="0" applyAlignment="1">
      <alignment horizontal="right" vertical="top" wrapText="1"/>
    </xf>
    <xf numFmtId="164" fontId="0" fillId="0" borderId="0" xfId="0" applyNumberFormat="1" applyAlignment="1">
      <alignment horizontal="right" vertical="top" wrapText="1"/>
    </xf>
    <xf numFmtId="0" fontId="2" fillId="0" borderId="0" xfId="0" applyFont="1"/>
    <xf numFmtId="0" fontId="1" fillId="0" borderId="0" xfId="0" applyFont="1" applyAlignment="1">
      <alignment vertical="top" wrapText="1"/>
    </xf>
    <xf numFmtId="0" fontId="1" fillId="0" borderId="0" xfId="0" applyFont="1" applyAlignment="1">
      <alignment horizontal="right" vertical="top" wrapText="1"/>
    </xf>
    <xf numFmtId="164" fontId="1" fillId="0" borderId="0" xfId="0" applyNumberFormat="1" applyFont="1" applyAlignment="1">
      <alignment horizontal="right" vertical="top" wrapText="1"/>
    </xf>
    <xf numFmtId="0" fontId="1" fillId="0" borderId="0" xfId="0" applyFont="1"/>
    <xf numFmtId="0" fontId="3" fillId="0" borderId="0" xfId="0" applyFont="1" applyAlignment="1">
      <alignment vertical="top" wrapText="1"/>
    </xf>
    <xf numFmtId="0" fontId="3" fillId="0" borderId="0" xfId="0" applyFont="1" applyAlignment="1">
      <alignment horizontal="right" vertical="top" wrapText="1"/>
    </xf>
    <xf numFmtId="164" fontId="3" fillId="0" borderId="0" xfId="0" applyNumberFormat="1" applyFont="1" applyAlignment="1">
      <alignment horizontal="right" vertical="top" wrapText="1"/>
    </xf>
    <xf numFmtId="0" fontId="3" fillId="0" borderId="0" xfId="0" applyFont="1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right" vertical="top" wrapText="1"/>
    </xf>
    <xf numFmtId="164" fontId="1" fillId="0" borderId="1" xfId="0" applyNumberFormat="1" applyFont="1" applyBorder="1" applyAlignment="1">
      <alignment horizontal="right" vertical="top" wrapText="1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right" vertical="top" wrapText="1"/>
    </xf>
    <xf numFmtId="164" fontId="0" fillId="0" borderId="1" xfId="0" applyNumberFormat="1" applyBorder="1" applyAlignment="1">
      <alignment horizontal="right" vertical="top" wrapText="1"/>
    </xf>
    <xf numFmtId="0" fontId="2" fillId="0" borderId="1" xfId="0" applyFont="1" applyBorder="1" applyAlignment="1">
      <alignment horizontal="right" vertical="top" wrapText="1"/>
    </xf>
    <xf numFmtId="164" fontId="2" fillId="0" borderId="1" xfId="0" applyNumberFormat="1" applyFont="1" applyBorder="1" applyAlignment="1">
      <alignment horizontal="right" vertical="top" wrapText="1"/>
    </xf>
    <xf numFmtId="0" fontId="3" fillId="0" borderId="0" xfId="0" applyFont="1" applyAlignment="1">
      <alignment horizontal="right" vertical="top" wrapText="1"/>
    </xf>
    <xf numFmtId="0" fontId="4" fillId="0" borderId="0" xfId="0" applyFont="1"/>
    <xf numFmtId="0" fontId="5" fillId="0" borderId="0" xfId="0" applyFont="1"/>
    <xf numFmtId="2" fontId="3" fillId="0" borderId="0" xfId="0" applyNumberFormat="1" applyFont="1" applyAlignment="1">
      <alignment horizontal="right"/>
    </xf>
    <xf numFmtId="2" fontId="5" fillId="0" borderId="0" xfId="0" applyNumberFormat="1" applyFont="1" applyAlignment="1">
      <alignment horizontal="right"/>
    </xf>
    <xf numFmtId="2" fontId="4" fillId="0" borderId="0" xfId="0" applyNumberFormat="1" applyFont="1" applyAlignment="1">
      <alignment horizontal="right"/>
    </xf>
    <xf numFmtId="0" fontId="0" fillId="0" borderId="1" xfId="0" applyBorder="1" applyAlignment="1">
      <alignment vertical="top" wrapText="1"/>
    </xf>
    <xf numFmtId="0" fontId="3" fillId="0" borderId="0" xfId="0" applyFont="1" applyAlignment="1">
      <alignment horizontal="right" vertical="top" wrapText="1"/>
    </xf>
    <xf numFmtId="0" fontId="3" fillId="0" borderId="0" xfId="0" applyFont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9"/>
  <sheetViews>
    <sheetView tabSelected="1" workbookViewId="0">
      <selection activeCell="C3" sqref="C3"/>
    </sheetView>
  </sheetViews>
  <sheetFormatPr defaultColWidth="9.1796875" defaultRowHeight="15.5" x14ac:dyDescent="0.35"/>
  <cols>
    <col min="1" max="1" width="44.7265625" style="22" customWidth="1"/>
    <col min="2" max="2" width="13.81640625" style="26" bestFit="1" customWidth="1"/>
    <col min="3" max="16384" width="9.1796875" style="22"/>
  </cols>
  <sheetData>
    <row r="1" spans="1:2" s="12" customFormat="1" ht="18.5" x14ac:dyDescent="0.45">
      <c r="A1" s="12" t="s">
        <v>82</v>
      </c>
      <c r="B1" s="24"/>
    </row>
    <row r="2" spans="1:2" s="23" customFormat="1" x14ac:dyDescent="0.35">
      <c r="B2" s="25"/>
    </row>
    <row r="3" spans="1:2" s="23" customFormat="1" x14ac:dyDescent="0.35">
      <c r="A3" s="23" t="s">
        <v>64</v>
      </c>
      <c r="B3" s="25" t="s">
        <v>65</v>
      </c>
    </row>
    <row r="4" spans="1:2" x14ac:dyDescent="0.35">
      <c r="A4" s="22" t="s">
        <v>74</v>
      </c>
      <c r="B4" s="26">
        <f>'Climate change'!G48</f>
        <v>25.8</v>
      </c>
    </row>
    <row r="5" spans="1:2" x14ac:dyDescent="0.35">
      <c r="A5" s="22" t="s">
        <v>66</v>
      </c>
      <c r="B5" s="26">
        <f>'Health inequalities'!G48</f>
        <v>25.666666666666668</v>
      </c>
    </row>
    <row r="6" spans="1:2" x14ac:dyDescent="0.35">
      <c r="A6" s="22" t="s">
        <v>70</v>
      </c>
      <c r="B6" s="26">
        <f>Biodiversity!G48</f>
        <v>24.995238095238097</v>
      </c>
    </row>
    <row r="7" spans="1:2" x14ac:dyDescent="0.35">
      <c r="A7" s="22" t="s">
        <v>68</v>
      </c>
      <c r="B7" s="26">
        <f>'Socio-economic inequalities'!G48</f>
        <v>24.533333333333335</v>
      </c>
    </row>
    <row r="8" spans="1:2" x14ac:dyDescent="0.35">
      <c r="A8" s="22" t="s">
        <v>80</v>
      </c>
      <c r="B8" s="26">
        <f>'Community safety'!G48</f>
        <v>21.4</v>
      </c>
    </row>
    <row r="9" spans="1:2" x14ac:dyDescent="0.35">
      <c r="A9" s="22" t="s">
        <v>79</v>
      </c>
      <c r="B9" s="26">
        <f>'Children &amp; young people'!G48</f>
        <v>21.238095238095241</v>
      </c>
    </row>
    <row r="10" spans="1:2" x14ac:dyDescent="0.35">
      <c r="A10" s="22" t="s">
        <v>77</v>
      </c>
      <c r="B10" s="26">
        <f>'Cohesive &amp; empowered'!G48</f>
        <v>21.214285714285712</v>
      </c>
    </row>
    <row r="11" spans="1:2" x14ac:dyDescent="0.35">
      <c r="A11" s="22" t="s">
        <v>67</v>
      </c>
      <c r="B11" s="26">
        <f>'Covid-19'!G48</f>
        <v>20.733333333333334</v>
      </c>
    </row>
    <row r="12" spans="1:2" x14ac:dyDescent="0.35">
      <c r="A12" s="22" t="s">
        <v>75</v>
      </c>
      <c r="B12" s="26">
        <f>'Future transport'!G48</f>
        <v>20.400000000000002</v>
      </c>
    </row>
    <row r="13" spans="1:2" x14ac:dyDescent="0.35">
      <c r="A13" s="22" t="s">
        <v>73</v>
      </c>
      <c r="B13" s="26">
        <f>'Ecological footprint'!G48</f>
        <v>20.214285714285715</v>
      </c>
    </row>
    <row r="14" spans="1:2" x14ac:dyDescent="0.35">
      <c r="A14" s="22" t="s">
        <v>69</v>
      </c>
      <c r="B14" s="26">
        <f>'Future housing'!G48</f>
        <v>20.034065934065932</v>
      </c>
    </row>
    <row r="15" spans="1:2" x14ac:dyDescent="0.35">
      <c r="A15" s="22" t="s">
        <v>76</v>
      </c>
      <c r="B15" s="26">
        <f>'Local economies'!G48</f>
        <v>19.599999999999998</v>
      </c>
    </row>
    <row r="16" spans="1:2" x14ac:dyDescent="0.35">
      <c r="A16" s="22" t="s">
        <v>72</v>
      </c>
      <c r="B16" s="26">
        <f>Food!G48</f>
        <v>18.466666666666669</v>
      </c>
    </row>
    <row r="17" spans="1:2" x14ac:dyDescent="0.35">
      <c r="A17" s="22" t="s">
        <v>78</v>
      </c>
      <c r="B17" s="26">
        <f>Skills!G48</f>
        <v>17.333333333333332</v>
      </c>
    </row>
    <row r="18" spans="1:2" x14ac:dyDescent="0.35">
      <c r="A18" s="22" t="s">
        <v>71</v>
      </c>
      <c r="B18" s="26">
        <f>'Flood risk'!G48</f>
        <v>16.928571428571427</v>
      </c>
    </row>
    <row r="19" spans="1:2" x14ac:dyDescent="0.35">
      <c r="A19" s="22" t="s">
        <v>81</v>
      </c>
      <c r="B19" s="26">
        <f>'Digital futures'!G48</f>
        <v>14.442857142857143</v>
      </c>
    </row>
  </sheetData>
  <sortState xmlns:xlrd2="http://schemas.microsoft.com/office/spreadsheetml/2017/richdata2" ref="A4:B19">
    <sortCondition descending="1" ref="B4:B19"/>
  </sortState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48"/>
  <sheetViews>
    <sheetView topLeftCell="A46" workbookViewId="0">
      <selection activeCell="D46" sqref="D46"/>
    </sheetView>
  </sheetViews>
  <sheetFormatPr defaultRowHeight="14.5" x14ac:dyDescent="0.35"/>
  <cols>
    <col min="1" max="1" width="40.7265625" style="1" customWidth="1"/>
    <col min="2" max="2" width="43.453125" style="1" customWidth="1"/>
    <col min="3" max="6" width="12.54296875" style="2" customWidth="1"/>
    <col min="7" max="7" width="12.54296875" style="3" customWidth="1"/>
  </cols>
  <sheetData>
    <row r="1" spans="1:7" s="12" customFormat="1" ht="18.5" x14ac:dyDescent="0.45">
      <c r="A1" s="9" t="s">
        <v>48</v>
      </c>
      <c r="B1" s="9"/>
      <c r="C1" s="21"/>
      <c r="D1" s="21"/>
      <c r="E1" s="21"/>
      <c r="F1" s="21"/>
      <c r="G1" s="11"/>
    </row>
    <row r="2" spans="1:7" s="8" customFormat="1" x14ac:dyDescent="0.35">
      <c r="A2" s="5"/>
      <c r="B2" s="5"/>
      <c r="C2" s="6"/>
      <c r="D2" s="6"/>
      <c r="E2" s="6"/>
      <c r="F2" s="6"/>
      <c r="G2" s="7"/>
    </row>
    <row r="3" spans="1:7" s="8" customFormat="1" x14ac:dyDescent="0.35">
      <c r="A3" s="5"/>
      <c r="B3" s="5"/>
      <c r="C3" s="6"/>
      <c r="D3" s="6"/>
      <c r="E3" s="6"/>
      <c r="F3" s="6"/>
      <c r="G3" s="7"/>
    </row>
    <row r="4" spans="1:7" s="5" customFormat="1" ht="29" x14ac:dyDescent="0.35">
      <c r="A4" s="13" t="s">
        <v>0</v>
      </c>
      <c r="B4" s="13" t="s">
        <v>1</v>
      </c>
      <c r="C4" s="14" t="s">
        <v>2</v>
      </c>
      <c r="D4" s="14" t="s">
        <v>4</v>
      </c>
      <c r="E4" s="14" t="s">
        <v>3</v>
      </c>
      <c r="F4" s="14" t="s">
        <v>7</v>
      </c>
      <c r="G4" s="15" t="s">
        <v>6</v>
      </c>
    </row>
    <row r="5" spans="1:7" x14ac:dyDescent="0.35">
      <c r="A5" s="27" t="s">
        <v>5</v>
      </c>
      <c r="B5" s="16" t="s">
        <v>8</v>
      </c>
      <c r="C5" s="17">
        <v>1</v>
      </c>
      <c r="D5" s="17">
        <v>0</v>
      </c>
      <c r="E5" s="17">
        <f t="shared" ref="E5:E45" si="0">C5*D5</f>
        <v>0</v>
      </c>
      <c r="F5" s="17"/>
      <c r="G5" s="18"/>
    </row>
    <row r="6" spans="1:7" x14ac:dyDescent="0.35">
      <c r="A6" s="27"/>
      <c r="B6" s="16" t="s">
        <v>9</v>
      </c>
      <c r="C6" s="17">
        <v>2</v>
      </c>
      <c r="D6" s="17">
        <v>1</v>
      </c>
      <c r="E6" s="17">
        <f t="shared" si="0"/>
        <v>2</v>
      </c>
      <c r="F6" s="17"/>
      <c r="G6" s="18"/>
    </row>
    <row r="7" spans="1:7" x14ac:dyDescent="0.35">
      <c r="A7" s="27"/>
      <c r="B7" s="16" t="s">
        <v>10</v>
      </c>
      <c r="C7" s="17">
        <v>3</v>
      </c>
      <c r="D7" s="17">
        <v>7</v>
      </c>
      <c r="E7" s="17">
        <f t="shared" si="0"/>
        <v>21</v>
      </c>
      <c r="F7" s="17"/>
      <c r="G7" s="18"/>
    </row>
    <row r="8" spans="1:7" x14ac:dyDescent="0.35">
      <c r="A8" s="27"/>
      <c r="B8" s="16" t="s">
        <v>11</v>
      </c>
      <c r="C8" s="17">
        <v>4</v>
      </c>
      <c r="D8" s="17">
        <v>7</v>
      </c>
      <c r="E8" s="17">
        <f t="shared" si="0"/>
        <v>28</v>
      </c>
      <c r="F8" s="17"/>
      <c r="G8" s="18"/>
    </row>
    <row r="9" spans="1:7" s="4" customFormat="1" x14ac:dyDescent="0.35">
      <c r="A9" s="27"/>
      <c r="B9" s="19" t="s">
        <v>46</v>
      </c>
      <c r="C9" s="19"/>
      <c r="D9" s="19"/>
      <c r="E9" s="19">
        <f>SUM(E5:E8)</f>
        <v>51</v>
      </c>
      <c r="F9" s="19">
        <f>SUM(D5:D8)</f>
        <v>15</v>
      </c>
      <c r="G9" s="20">
        <f>E9/F9</f>
        <v>3.4</v>
      </c>
    </row>
    <row r="10" spans="1:7" x14ac:dyDescent="0.35">
      <c r="A10" s="27" t="s">
        <v>12</v>
      </c>
      <c r="B10" s="16" t="s">
        <v>13</v>
      </c>
      <c r="C10" s="17">
        <v>0</v>
      </c>
      <c r="D10" s="17">
        <v>0</v>
      </c>
      <c r="E10" s="17">
        <f t="shared" si="0"/>
        <v>0</v>
      </c>
      <c r="F10" s="17"/>
      <c r="G10" s="18"/>
    </row>
    <row r="11" spans="1:7" x14ac:dyDescent="0.35">
      <c r="A11" s="27"/>
      <c r="B11" s="16" t="s">
        <v>14</v>
      </c>
      <c r="C11" s="17">
        <v>1</v>
      </c>
      <c r="D11" s="17">
        <v>7</v>
      </c>
      <c r="E11" s="17">
        <f t="shared" si="0"/>
        <v>7</v>
      </c>
      <c r="F11" s="17"/>
      <c r="G11" s="18"/>
    </row>
    <row r="12" spans="1:7" x14ac:dyDescent="0.35">
      <c r="A12" s="27"/>
      <c r="B12" s="16" t="s">
        <v>15</v>
      </c>
      <c r="C12" s="17">
        <v>2</v>
      </c>
      <c r="D12" s="17">
        <v>6</v>
      </c>
      <c r="E12" s="17">
        <f t="shared" si="0"/>
        <v>12</v>
      </c>
      <c r="F12" s="17"/>
      <c r="G12" s="18"/>
    </row>
    <row r="13" spans="1:7" x14ac:dyDescent="0.35">
      <c r="A13" s="27"/>
      <c r="B13" s="16" t="s">
        <v>16</v>
      </c>
      <c r="C13" s="17">
        <v>3</v>
      </c>
      <c r="D13" s="17">
        <v>2</v>
      </c>
      <c r="E13" s="17">
        <f t="shared" si="0"/>
        <v>6</v>
      </c>
      <c r="F13" s="17"/>
      <c r="G13" s="18"/>
    </row>
    <row r="14" spans="1:7" s="4" customFormat="1" x14ac:dyDescent="0.35">
      <c r="A14" s="27"/>
      <c r="B14" s="19" t="s">
        <v>46</v>
      </c>
      <c r="C14" s="19"/>
      <c r="D14" s="19"/>
      <c r="E14" s="19">
        <f>SUM(E10:E13)</f>
        <v>25</v>
      </c>
      <c r="F14" s="19">
        <f>SUM(D10:D13)</f>
        <v>15</v>
      </c>
      <c r="G14" s="20">
        <f>E14/F14</f>
        <v>1.6666666666666667</v>
      </c>
    </row>
    <row r="15" spans="1:7" x14ac:dyDescent="0.35">
      <c r="A15" s="27" t="s">
        <v>17</v>
      </c>
      <c r="B15" s="16" t="s">
        <v>13</v>
      </c>
      <c r="C15" s="17">
        <v>0</v>
      </c>
      <c r="D15" s="17">
        <v>0</v>
      </c>
      <c r="E15" s="17">
        <f t="shared" si="0"/>
        <v>0</v>
      </c>
      <c r="F15" s="17"/>
      <c r="G15" s="18"/>
    </row>
    <row r="16" spans="1:7" x14ac:dyDescent="0.35">
      <c r="A16" s="27"/>
      <c r="B16" s="16" t="s">
        <v>14</v>
      </c>
      <c r="C16" s="17">
        <v>1</v>
      </c>
      <c r="D16" s="17">
        <v>4</v>
      </c>
      <c r="E16" s="17">
        <f t="shared" si="0"/>
        <v>4</v>
      </c>
      <c r="F16" s="17"/>
      <c r="G16" s="18"/>
    </row>
    <row r="17" spans="1:7" x14ac:dyDescent="0.35">
      <c r="A17" s="27"/>
      <c r="B17" s="16" t="s">
        <v>15</v>
      </c>
      <c r="C17" s="17">
        <v>2</v>
      </c>
      <c r="D17" s="17">
        <v>6</v>
      </c>
      <c r="E17" s="17">
        <f t="shared" si="0"/>
        <v>12</v>
      </c>
      <c r="F17" s="17"/>
      <c r="G17" s="18"/>
    </row>
    <row r="18" spans="1:7" x14ac:dyDescent="0.35">
      <c r="A18" s="27"/>
      <c r="B18" s="16" t="s">
        <v>16</v>
      </c>
      <c r="C18" s="17">
        <v>3</v>
      </c>
      <c r="D18" s="17">
        <v>5</v>
      </c>
      <c r="E18" s="17">
        <f t="shared" si="0"/>
        <v>15</v>
      </c>
      <c r="F18" s="17"/>
      <c r="G18" s="18"/>
    </row>
    <row r="19" spans="1:7" s="4" customFormat="1" x14ac:dyDescent="0.35">
      <c r="A19" s="27"/>
      <c r="B19" s="19" t="s">
        <v>46</v>
      </c>
      <c r="C19" s="19"/>
      <c r="D19" s="19"/>
      <c r="E19" s="19">
        <f>SUM(E15:E18)</f>
        <v>31</v>
      </c>
      <c r="F19" s="19">
        <f>SUM(D15:D18)</f>
        <v>15</v>
      </c>
      <c r="G19" s="20">
        <f>E19/F19</f>
        <v>2.0666666666666669</v>
      </c>
    </row>
    <row r="20" spans="1:7" x14ac:dyDescent="0.35">
      <c r="A20" s="27" t="s">
        <v>18</v>
      </c>
      <c r="B20" s="16" t="s">
        <v>19</v>
      </c>
      <c r="C20" s="17">
        <v>1</v>
      </c>
      <c r="D20" s="17">
        <v>0</v>
      </c>
      <c r="E20" s="17">
        <f t="shared" si="0"/>
        <v>0</v>
      </c>
      <c r="F20" s="17"/>
      <c r="G20" s="18"/>
    </row>
    <row r="21" spans="1:7" x14ac:dyDescent="0.35">
      <c r="A21" s="27"/>
      <c r="B21" s="16" t="s">
        <v>21</v>
      </c>
      <c r="C21" s="17">
        <v>2</v>
      </c>
      <c r="D21" s="17">
        <v>3</v>
      </c>
      <c r="E21" s="17">
        <f t="shared" si="0"/>
        <v>6</v>
      </c>
      <c r="F21" s="17"/>
      <c r="G21" s="18"/>
    </row>
    <row r="22" spans="1:7" x14ac:dyDescent="0.35">
      <c r="A22" s="27"/>
      <c r="B22" s="16" t="s">
        <v>20</v>
      </c>
      <c r="C22" s="17">
        <v>3</v>
      </c>
      <c r="D22" s="17">
        <v>10</v>
      </c>
      <c r="E22" s="17">
        <f t="shared" si="0"/>
        <v>30</v>
      </c>
      <c r="F22" s="17"/>
      <c r="G22" s="18"/>
    </row>
    <row r="23" spans="1:7" x14ac:dyDescent="0.35">
      <c r="A23" s="27"/>
      <c r="B23" s="16" t="s">
        <v>49</v>
      </c>
      <c r="C23" s="17">
        <v>4</v>
      </c>
      <c r="D23" s="17">
        <v>2</v>
      </c>
      <c r="E23" s="17">
        <f t="shared" si="0"/>
        <v>8</v>
      </c>
      <c r="F23" s="17"/>
      <c r="G23" s="18"/>
    </row>
    <row r="24" spans="1:7" s="4" customFormat="1" x14ac:dyDescent="0.35">
      <c r="A24" s="27"/>
      <c r="B24" s="19" t="s">
        <v>46</v>
      </c>
      <c r="C24" s="19"/>
      <c r="D24" s="19"/>
      <c r="E24" s="19">
        <f>SUM(E20:E23)</f>
        <v>44</v>
      </c>
      <c r="F24" s="19">
        <f>SUM(D20:D23)</f>
        <v>15</v>
      </c>
      <c r="G24" s="20">
        <f>E24/F24</f>
        <v>2.9333333333333331</v>
      </c>
    </row>
    <row r="25" spans="1:7" x14ac:dyDescent="0.35">
      <c r="A25" s="27" t="s">
        <v>25</v>
      </c>
      <c r="B25" s="16" t="s">
        <v>22</v>
      </c>
      <c r="C25" s="17">
        <v>1</v>
      </c>
      <c r="D25" s="17">
        <v>1</v>
      </c>
      <c r="E25" s="17">
        <f t="shared" si="0"/>
        <v>1</v>
      </c>
      <c r="F25" s="17"/>
      <c r="G25" s="18"/>
    </row>
    <row r="26" spans="1:7" x14ac:dyDescent="0.35">
      <c r="A26" s="27"/>
      <c r="B26" s="16" t="s">
        <v>23</v>
      </c>
      <c r="C26" s="17">
        <v>2</v>
      </c>
      <c r="D26" s="17">
        <v>7</v>
      </c>
      <c r="E26" s="17">
        <f t="shared" si="0"/>
        <v>14</v>
      </c>
      <c r="F26" s="17"/>
      <c r="G26" s="18"/>
    </row>
    <row r="27" spans="1:7" x14ac:dyDescent="0.35">
      <c r="A27" s="27"/>
      <c r="B27" s="16" t="s">
        <v>24</v>
      </c>
      <c r="C27" s="17">
        <v>3</v>
      </c>
      <c r="D27" s="17">
        <v>6</v>
      </c>
      <c r="E27" s="17">
        <f t="shared" si="0"/>
        <v>18</v>
      </c>
      <c r="F27" s="17"/>
      <c r="G27" s="18"/>
    </row>
    <row r="28" spans="1:7" s="4" customFormat="1" x14ac:dyDescent="0.35">
      <c r="A28" s="27"/>
      <c r="B28" s="19" t="s">
        <v>46</v>
      </c>
      <c r="C28" s="19"/>
      <c r="D28" s="19"/>
      <c r="E28" s="19">
        <f>SUM(E25:E27)</f>
        <v>33</v>
      </c>
      <c r="F28" s="19">
        <f>SUM(D25:D27)</f>
        <v>14</v>
      </c>
      <c r="G28" s="20">
        <f>E28/F28</f>
        <v>2.3571428571428572</v>
      </c>
    </row>
    <row r="29" spans="1:7" x14ac:dyDescent="0.35">
      <c r="A29" s="27" t="s">
        <v>26</v>
      </c>
      <c r="B29" s="16" t="s">
        <v>27</v>
      </c>
      <c r="C29" s="17">
        <v>1</v>
      </c>
      <c r="D29" s="17">
        <v>0</v>
      </c>
      <c r="E29" s="17">
        <f t="shared" si="0"/>
        <v>0</v>
      </c>
      <c r="F29" s="17"/>
      <c r="G29" s="18"/>
    </row>
    <row r="30" spans="1:7" x14ac:dyDescent="0.35">
      <c r="A30" s="27"/>
      <c r="B30" s="16" t="s">
        <v>28</v>
      </c>
      <c r="C30" s="17">
        <v>2</v>
      </c>
      <c r="D30" s="17">
        <v>5</v>
      </c>
      <c r="E30" s="17">
        <f t="shared" si="0"/>
        <v>10</v>
      </c>
      <c r="F30" s="17"/>
      <c r="G30" s="18"/>
    </row>
    <row r="31" spans="1:7" x14ac:dyDescent="0.35">
      <c r="A31" s="27"/>
      <c r="B31" s="16" t="s">
        <v>29</v>
      </c>
      <c r="C31" s="17">
        <v>3</v>
      </c>
      <c r="D31" s="17">
        <v>5</v>
      </c>
      <c r="E31" s="17">
        <f t="shared" si="0"/>
        <v>15</v>
      </c>
      <c r="F31" s="17"/>
      <c r="G31" s="18"/>
    </row>
    <row r="32" spans="1:7" x14ac:dyDescent="0.35">
      <c r="A32" s="27"/>
      <c r="B32" s="16" t="s">
        <v>30</v>
      </c>
      <c r="C32" s="17">
        <v>4</v>
      </c>
      <c r="D32" s="17">
        <v>5</v>
      </c>
      <c r="E32" s="17">
        <f t="shared" si="0"/>
        <v>20</v>
      </c>
      <c r="F32" s="17"/>
      <c r="G32" s="18"/>
    </row>
    <row r="33" spans="1:7" s="4" customFormat="1" x14ac:dyDescent="0.35">
      <c r="A33" s="27"/>
      <c r="B33" s="19" t="s">
        <v>46</v>
      </c>
      <c r="C33" s="19"/>
      <c r="D33" s="19"/>
      <c r="E33" s="19">
        <f>SUM(E29:E32)</f>
        <v>45</v>
      </c>
      <c r="F33" s="19">
        <f>SUM(D29:D32)</f>
        <v>15</v>
      </c>
      <c r="G33" s="20">
        <f>E33/F33</f>
        <v>3</v>
      </c>
    </row>
    <row r="34" spans="1:7" x14ac:dyDescent="0.35">
      <c r="A34" s="27" t="s">
        <v>31</v>
      </c>
      <c r="B34" s="16" t="s">
        <v>32</v>
      </c>
      <c r="C34" s="17">
        <v>1</v>
      </c>
      <c r="D34" s="17">
        <v>0</v>
      </c>
      <c r="E34" s="17">
        <f t="shared" si="0"/>
        <v>0</v>
      </c>
      <c r="F34" s="17"/>
      <c r="G34" s="18"/>
    </row>
    <row r="35" spans="1:7" x14ac:dyDescent="0.35">
      <c r="A35" s="27"/>
      <c r="B35" s="16" t="s">
        <v>33</v>
      </c>
      <c r="C35" s="17">
        <v>2</v>
      </c>
      <c r="D35" s="17">
        <v>7</v>
      </c>
      <c r="E35" s="17">
        <f t="shared" si="0"/>
        <v>14</v>
      </c>
      <c r="F35" s="17"/>
      <c r="G35" s="18"/>
    </row>
    <row r="36" spans="1:7" x14ac:dyDescent="0.35">
      <c r="A36" s="27"/>
      <c r="B36" s="16" t="s">
        <v>34</v>
      </c>
      <c r="C36" s="17">
        <v>3</v>
      </c>
      <c r="D36" s="17">
        <v>8</v>
      </c>
      <c r="E36" s="17">
        <f t="shared" si="0"/>
        <v>24</v>
      </c>
      <c r="F36" s="17"/>
      <c r="G36" s="18"/>
    </row>
    <row r="37" spans="1:7" s="4" customFormat="1" x14ac:dyDescent="0.35">
      <c r="A37" s="27"/>
      <c r="B37" s="19" t="s">
        <v>46</v>
      </c>
      <c r="C37" s="19"/>
      <c r="D37" s="19"/>
      <c r="E37" s="19">
        <f>SUM(E34:E36)</f>
        <v>38</v>
      </c>
      <c r="F37" s="19">
        <f>SUM(D34:D36)</f>
        <v>15</v>
      </c>
      <c r="G37" s="20">
        <f>E37/F37</f>
        <v>2.5333333333333332</v>
      </c>
    </row>
    <row r="38" spans="1:7" x14ac:dyDescent="0.35">
      <c r="A38" s="27" t="s">
        <v>35</v>
      </c>
      <c r="B38" s="16" t="s">
        <v>36</v>
      </c>
      <c r="C38" s="17">
        <v>0</v>
      </c>
      <c r="D38" s="17">
        <v>2</v>
      </c>
      <c r="E38" s="17">
        <f t="shared" si="0"/>
        <v>0</v>
      </c>
      <c r="F38" s="17"/>
      <c r="G38" s="18"/>
    </row>
    <row r="39" spans="1:7" x14ac:dyDescent="0.35">
      <c r="A39" s="27"/>
      <c r="B39" s="16" t="s">
        <v>37</v>
      </c>
      <c r="C39" s="17">
        <v>1</v>
      </c>
      <c r="D39" s="17">
        <v>3</v>
      </c>
      <c r="E39" s="17">
        <f t="shared" si="0"/>
        <v>3</v>
      </c>
      <c r="F39" s="17"/>
      <c r="G39" s="18"/>
    </row>
    <row r="40" spans="1:7" x14ac:dyDescent="0.35">
      <c r="A40" s="27"/>
      <c r="B40" s="16" t="s">
        <v>38</v>
      </c>
      <c r="C40" s="17">
        <v>3</v>
      </c>
      <c r="D40" s="17">
        <v>8</v>
      </c>
      <c r="E40" s="17">
        <f t="shared" si="0"/>
        <v>24</v>
      </c>
      <c r="F40" s="17"/>
      <c r="G40" s="18"/>
    </row>
    <row r="41" spans="1:7" s="4" customFormat="1" x14ac:dyDescent="0.35">
      <c r="A41" s="27"/>
      <c r="B41" s="19" t="s">
        <v>46</v>
      </c>
      <c r="C41" s="19"/>
      <c r="D41" s="19"/>
      <c r="E41" s="19">
        <f>SUM(E38:E40)</f>
        <v>27</v>
      </c>
      <c r="F41" s="19">
        <f>SUM(D38:D40)</f>
        <v>13</v>
      </c>
      <c r="G41" s="20">
        <f>E41/F41</f>
        <v>2.0769230769230771</v>
      </c>
    </row>
    <row r="42" spans="1:7" x14ac:dyDescent="0.35">
      <c r="A42" s="27" t="s">
        <v>39</v>
      </c>
      <c r="B42" s="16" t="s">
        <v>40</v>
      </c>
      <c r="C42" s="17">
        <v>0</v>
      </c>
      <c r="D42" s="17">
        <v>0</v>
      </c>
      <c r="E42" s="17">
        <f t="shared" si="0"/>
        <v>0</v>
      </c>
      <c r="F42" s="17"/>
      <c r="G42" s="18"/>
    </row>
    <row r="43" spans="1:7" x14ac:dyDescent="0.35">
      <c r="A43" s="27"/>
      <c r="B43" s="16" t="s">
        <v>41</v>
      </c>
      <c r="C43" s="17">
        <v>1</v>
      </c>
      <c r="D43" s="17">
        <v>2</v>
      </c>
      <c r="E43" s="17">
        <f t="shared" si="0"/>
        <v>2</v>
      </c>
      <c r="F43" s="17"/>
      <c r="G43" s="18"/>
    </row>
    <row r="44" spans="1:7" x14ac:dyDescent="0.35">
      <c r="A44" s="27"/>
      <c r="B44" s="16" t="s">
        <v>42</v>
      </c>
      <c r="C44" s="17">
        <v>2</v>
      </c>
      <c r="D44" s="17">
        <v>8</v>
      </c>
      <c r="E44" s="17">
        <f t="shared" si="0"/>
        <v>16</v>
      </c>
      <c r="F44" s="17"/>
      <c r="G44" s="18"/>
    </row>
    <row r="45" spans="1:7" x14ac:dyDescent="0.35">
      <c r="A45" s="27"/>
      <c r="B45" s="16" t="s">
        <v>43</v>
      </c>
      <c r="C45" s="17">
        <v>3</v>
      </c>
      <c r="D45" s="17">
        <v>5</v>
      </c>
      <c r="E45" s="17">
        <f t="shared" si="0"/>
        <v>15</v>
      </c>
      <c r="F45" s="17"/>
      <c r="G45" s="18"/>
    </row>
    <row r="46" spans="1:7" s="4" customFormat="1" x14ac:dyDescent="0.35">
      <c r="A46" s="27"/>
      <c r="B46" s="19" t="s">
        <v>46</v>
      </c>
      <c r="C46" s="19"/>
      <c r="D46" s="19"/>
      <c r="E46" s="19">
        <f>SUM(E42:E45)</f>
        <v>33</v>
      </c>
      <c r="F46" s="19">
        <f>SUM(D42:D45)</f>
        <v>15</v>
      </c>
      <c r="G46" s="20">
        <f>E46/F46</f>
        <v>2.2000000000000002</v>
      </c>
    </row>
    <row r="48" spans="1:7" ht="18.5" x14ac:dyDescent="0.35">
      <c r="E48" s="28" t="s">
        <v>45</v>
      </c>
      <c r="F48" s="28"/>
      <c r="G48" s="11">
        <f>SUM(G5:G45)</f>
        <v>20.034065934065932</v>
      </c>
    </row>
  </sheetData>
  <mergeCells count="10">
    <mergeCell ref="A34:A37"/>
    <mergeCell ref="A38:A41"/>
    <mergeCell ref="A42:A46"/>
    <mergeCell ref="E48:F48"/>
    <mergeCell ref="A5:A9"/>
    <mergeCell ref="A10:A14"/>
    <mergeCell ref="A15:A19"/>
    <mergeCell ref="A20:A24"/>
    <mergeCell ref="A25:A28"/>
    <mergeCell ref="A29:A3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48"/>
  <sheetViews>
    <sheetView topLeftCell="A37" workbookViewId="0">
      <selection activeCell="D46" sqref="D46"/>
    </sheetView>
  </sheetViews>
  <sheetFormatPr defaultRowHeight="14.5" x14ac:dyDescent="0.35"/>
  <cols>
    <col min="1" max="1" width="40.7265625" style="1" customWidth="1"/>
    <col min="2" max="2" width="43.453125" style="1" customWidth="1"/>
    <col min="3" max="6" width="12.54296875" style="2" customWidth="1"/>
    <col min="7" max="7" width="12.54296875" style="3" customWidth="1"/>
  </cols>
  <sheetData>
    <row r="1" spans="1:7" s="12" customFormat="1" ht="18.5" x14ac:dyDescent="0.45">
      <c r="A1" s="9" t="s">
        <v>56</v>
      </c>
      <c r="B1" s="9"/>
      <c r="C1" s="21"/>
      <c r="D1" s="21"/>
      <c r="E1" s="21"/>
      <c r="F1" s="21"/>
      <c r="G1" s="11"/>
    </row>
    <row r="2" spans="1:7" s="8" customFormat="1" x14ac:dyDescent="0.35">
      <c r="A2" s="5"/>
      <c r="B2" s="5"/>
      <c r="C2" s="6"/>
      <c r="D2" s="6"/>
      <c r="E2" s="6"/>
      <c r="F2" s="6"/>
      <c r="G2" s="7"/>
    </row>
    <row r="3" spans="1:7" s="8" customFormat="1" x14ac:dyDescent="0.35">
      <c r="A3" s="5"/>
      <c r="B3" s="5"/>
      <c r="C3" s="6"/>
      <c r="D3" s="6"/>
      <c r="E3" s="6"/>
      <c r="F3" s="6"/>
      <c r="G3" s="7"/>
    </row>
    <row r="4" spans="1:7" s="5" customFormat="1" ht="29" x14ac:dyDescent="0.35">
      <c r="A4" s="13" t="s">
        <v>0</v>
      </c>
      <c r="B4" s="13" t="s">
        <v>1</v>
      </c>
      <c r="C4" s="14" t="s">
        <v>2</v>
      </c>
      <c r="D4" s="14" t="s">
        <v>4</v>
      </c>
      <c r="E4" s="14" t="s">
        <v>3</v>
      </c>
      <c r="F4" s="14" t="s">
        <v>7</v>
      </c>
      <c r="G4" s="15" t="s">
        <v>6</v>
      </c>
    </row>
    <row r="5" spans="1:7" x14ac:dyDescent="0.35">
      <c r="A5" s="27" t="s">
        <v>5</v>
      </c>
      <c r="B5" s="16" t="s">
        <v>8</v>
      </c>
      <c r="C5" s="17">
        <v>1</v>
      </c>
      <c r="D5" s="17">
        <v>0</v>
      </c>
      <c r="E5" s="17">
        <f t="shared" ref="E5:E45" si="0">C5*D5</f>
        <v>0</v>
      </c>
      <c r="F5" s="17"/>
      <c r="G5" s="18"/>
    </row>
    <row r="6" spans="1:7" x14ac:dyDescent="0.35">
      <c r="A6" s="27"/>
      <c r="B6" s="16" t="s">
        <v>9</v>
      </c>
      <c r="C6" s="17">
        <v>2</v>
      </c>
      <c r="D6" s="17">
        <v>2</v>
      </c>
      <c r="E6" s="17">
        <f t="shared" si="0"/>
        <v>4</v>
      </c>
      <c r="F6" s="17"/>
      <c r="G6" s="18"/>
    </row>
    <row r="7" spans="1:7" x14ac:dyDescent="0.35">
      <c r="A7" s="27"/>
      <c r="B7" s="16" t="s">
        <v>10</v>
      </c>
      <c r="C7" s="17">
        <v>3</v>
      </c>
      <c r="D7" s="17">
        <v>4</v>
      </c>
      <c r="E7" s="17">
        <f t="shared" si="0"/>
        <v>12</v>
      </c>
      <c r="F7" s="17"/>
      <c r="G7" s="18"/>
    </row>
    <row r="8" spans="1:7" x14ac:dyDescent="0.35">
      <c r="A8" s="27"/>
      <c r="B8" s="16" t="s">
        <v>11</v>
      </c>
      <c r="C8" s="17">
        <v>4</v>
      </c>
      <c r="D8" s="17">
        <v>9</v>
      </c>
      <c r="E8" s="17">
        <f t="shared" si="0"/>
        <v>36</v>
      </c>
      <c r="F8" s="17"/>
      <c r="G8" s="18"/>
    </row>
    <row r="9" spans="1:7" s="4" customFormat="1" x14ac:dyDescent="0.35">
      <c r="A9" s="27"/>
      <c r="B9" s="19" t="s">
        <v>46</v>
      </c>
      <c r="C9" s="19"/>
      <c r="D9" s="19"/>
      <c r="E9" s="19">
        <f>SUM(E5:E8)</f>
        <v>52</v>
      </c>
      <c r="F9" s="19">
        <f>SUM(D5:D8)</f>
        <v>15</v>
      </c>
      <c r="G9" s="20">
        <f>E9/F9</f>
        <v>3.4666666666666668</v>
      </c>
    </row>
    <row r="10" spans="1:7" x14ac:dyDescent="0.35">
      <c r="A10" s="27" t="s">
        <v>12</v>
      </c>
      <c r="B10" s="16" t="s">
        <v>13</v>
      </c>
      <c r="C10" s="17">
        <v>0</v>
      </c>
      <c r="D10" s="17">
        <v>0</v>
      </c>
      <c r="E10" s="17">
        <f t="shared" si="0"/>
        <v>0</v>
      </c>
      <c r="F10" s="17"/>
      <c r="G10" s="18"/>
    </row>
    <row r="11" spans="1:7" x14ac:dyDescent="0.35">
      <c r="A11" s="27"/>
      <c r="B11" s="16" t="s">
        <v>14</v>
      </c>
      <c r="C11" s="17">
        <v>1</v>
      </c>
      <c r="D11" s="17">
        <v>1</v>
      </c>
      <c r="E11" s="17">
        <f t="shared" si="0"/>
        <v>1</v>
      </c>
      <c r="F11" s="17"/>
      <c r="G11" s="18"/>
    </row>
    <row r="12" spans="1:7" x14ac:dyDescent="0.35">
      <c r="A12" s="27"/>
      <c r="B12" s="16" t="s">
        <v>15</v>
      </c>
      <c r="C12" s="17">
        <v>2</v>
      </c>
      <c r="D12" s="17">
        <v>2</v>
      </c>
      <c r="E12" s="17">
        <f t="shared" si="0"/>
        <v>4</v>
      </c>
      <c r="F12" s="17"/>
      <c r="G12" s="18"/>
    </row>
    <row r="13" spans="1:7" x14ac:dyDescent="0.35">
      <c r="A13" s="27"/>
      <c r="B13" s="16" t="s">
        <v>16</v>
      </c>
      <c r="C13" s="17">
        <v>3</v>
      </c>
      <c r="D13" s="17">
        <v>12</v>
      </c>
      <c r="E13" s="17">
        <f t="shared" si="0"/>
        <v>36</v>
      </c>
      <c r="F13" s="17"/>
      <c r="G13" s="18"/>
    </row>
    <row r="14" spans="1:7" s="4" customFormat="1" x14ac:dyDescent="0.35">
      <c r="A14" s="27"/>
      <c r="B14" s="19" t="s">
        <v>46</v>
      </c>
      <c r="C14" s="19"/>
      <c r="D14" s="19"/>
      <c r="E14" s="19">
        <f>SUM(E10:E13)</f>
        <v>41</v>
      </c>
      <c r="F14" s="19">
        <f>SUM(D10:D13)</f>
        <v>15</v>
      </c>
      <c r="G14" s="20">
        <f>E14/F14</f>
        <v>2.7333333333333334</v>
      </c>
    </row>
    <row r="15" spans="1:7" x14ac:dyDescent="0.35">
      <c r="A15" s="27" t="s">
        <v>17</v>
      </c>
      <c r="B15" s="16" t="s">
        <v>13</v>
      </c>
      <c r="C15" s="17">
        <v>0</v>
      </c>
      <c r="D15" s="17">
        <v>0</v>
      </c>
      <c r="E15" s="17">
        <f t="shared" si="0"/>
        <v>0</v>
      </c>
      <c r="F15" s="17"/>
      <c r="G15" s="18"/>
    </row>
    <row r="16" spans="1:7" x14ac:dyDescent="0.35">
      <c r="A16" s="27"/>
      <c r="B16" s="16" t="s">
        <v>14</v>
      </c>
      <c r="C16" s="17">
        <v>1</v>
      </c>
      <c r="D16" s="17">
        <v>0</v>
      </c>
      <c r="E16" s="17">
        <f t="shared" si="0"/>
        <v>0</v>
      </c>
      <c r="F16" s="17"/>
      <c r="G16" s="18"/>
    </row>
    <row r="17" spans="1:7" x14ac:dyDescent="0.35">
      <c r="A17" s="27"/>
      <c r="B17" s="16" t="s">
        <v>15</v>
      </c>
      <c r="C17" s="17">
        <v>2</v>
      </c>
      <c r="D17" s="17">
        <v>6</v>
      </c>
      <c r="E17" s="17">
        <f t="shared" si="0"/>
        <v>12</v>
      </c>
      <c r="F17" s="17"/>
      <c r="G17" s="18"/>
    </row>
    <row r="18" spans="1:7" x14ac:dyDescent="0.35">
      <c r="A18" s="27"/>
      <c r="B18" s="16" t="s">
        <v>16</v>
      </c>
      <c r="C18" s="17">
        <v>3</v>
      </c>
      <c r="D18" s="17">
        <v>9</v>
      </c>
      <c r="E18" s="17">
        <f t="shared" si="0"/>
        <v>27</v>
      </c>
      <c r="F18" s="17"/>
      <c r="G18" s="18"/>
    </row>
    <row r="19" spans="1:7" s="4" customFormat="1" x14ac:dyDescent="0.35">
      <c r="A19" s="27"/>
      <c r="B19" s="19" t="s">
        <v>46</v>
      </c>
      <c r="C19" s="19"/>
      <c r="D19" s="19"/>
      <c r="E19" s="19">
        <f>SUM(E15:E18)</f>
        <v>39</v>
      </c>
      <c r="F19" s="19">
        <f>SUM(D15:D18)</f>
        <v>15</v>
      </c>
      <c r="G19" s="20">
        <f>E19/F19</f>
        <v>2.6</v>
      </c>
    </row>
    <row r="20" spans="1:7" x14ac:dyDescent="0.35">
      <c r="A20" s="27" t="s">
        <v>18</v>
      </c>
      <c r="B20" s="16" t="s">
        <v>19</v>
      </c>
      <c r="C20" s="17">
        <v>1</v>
      </c>
      <c r="D20" s="17">
        <v>3</v>
      </c>
      <c r="E20" s="17">
        <f t="shared" si="0"/>
        <v>3</v>
      </c>
      <c r="F20" s="17"/>
      <c r="G20" s="18"/>
    </row>
    <row r="21" spans="1:7" x14ac:dyDescent="0.35">
      <c r="A21" s="27"/>
      <c r="B21" s="16" t="s">
        <v>21</v>
      </c>
      <c r="C21" s="17">
        <v>2</v>
      </c>
      <c r="D21" s="17">
        <v>3</v>
      </c>
      <c r="E21" s="17">
        <f t="shared" si="0"/>
        <v>6</v>
      </c>
      <c r="F21" s="17"/>
      <c r="G21" s="18"/>
    </row>
    <row r="22" spans="1:7" x14ac:dyDescent="0.35">
      <c r="A22" s="27"/>
      <c r="B22" s="16" t="s">
        <v>20</v>
      </c>
      <c r="C22" s="17">
        <v>3</v>
      </c>
      <c r="D22" s="17">
        <v>5</v>
      </c>
      <c r="E22" s="17">
        <f t="shared" si="0"/>
        <v>15</v>
      </c>
      <c r="F22" s="17"/>
      <c r="G22" s="18"/>
    </row>
    <row r="23" spans="1:7" x14ac:dyDescent="0.35">
      <c r="A23" s="27"/>
      <c r="B23" s="16" t="s">
        <v>49</v>
      </c>
      <c r="C23" s="17">
        <v>4</v>
      </c>
      <c r="D23" s="17">
        <v>4</v>
      </c>
      <c r="E23" s="17">
        <f t="shared" si="0"/>
        <v>16</v>
      </c>
      <c r="F23" s="17"/>
      <c r="G23" s="18"/>
    </row>
    <row r="24" spans="1:7" s="4" customFormat="1" x14ac:dyDescent="0.35">
      <c r="A24" s="27"/>
      <c r="B24" s="19" t="s">
        <v>46</v>
      </c>
      <c r="C24" s="19"/>
      <c r="D24" s="19"/>
      <c r="E24" s="19">
        <f>SUM(E20:E23)</f>
        <v>40</v>
      </c>
      <c r="F24" s="19">
        <f>SUM(D20:D23)</f>
        <v>15</v>
      </c>
      <c r="G24" s="20">
        <f>E24/F24</f>
        <v>2.6666666666666665</v>
      </c>
    </row>
    <row r="25" spans="1:7" x14ac:dyDescent="0.35">
      <c r="A25" s="27" t="s">
        <v>25</v>
      </c>
      <c r="B25" s="16" t="s">
        <v>22</v>
      </c>
      <c r="C25" s="17">
        <v>1</v>
      </c>
      <c r="D25" s="17">
        <v>0</v>
      </c>
      <c r="E25" s="17">
        <f t="shared" si="0"/>
        <v>0</v>
      </c>
      <c r="F25" s="17"/>
      <c r="G25" s="18"/>
    </row>
    <row r="26" spans="1:7" x14ac:dyDescent="0.35">
      <c r="A26" s="27"/>
      <c r="B26" s="16" t="s">
        <v>23</v>
      </c>
      <c r="C26" s="17">
        <v>2</v>
      </c>
      <c r="D26" s="17">
        <v>6</v>
      </c>
      <c r="E26" s="17">
        <f t="shared" si="0"/>
        <v>12</v>
      </c>
      <c r="F26" s="17"/>
      <c r="G26" s="18"/>
    </row>
    <row r="27" spans="1:7" x14ac:dyDescent="0.35">
      <c r="A27" s="27"/>
      <c r="B27" s="16" t="s">
        <v>24</v>
      </c>
      <c r="C27" s="17">
        <v>3</v>
      </c>
      <c r="D27" s="17">
        <v>9</v>
      </c>
      <c r="E27" s="17">
        <f t="shared" si="0"/>
        <v>27</v>
      </c>
      <c r="F27" s="17"/>
      <c r="G27" s="18"/>
    </row>
    <row r="28" spans="1:7" s="4" customFormat="1" x14ac:dyDescent="0.35">
      <c r="A28" s="27"/>
      <c r="B28" s="19" t="s">
        <v>46</v>
      </c>
      <c r="C28" s="19"/>
      <c r="D28" s="19"/>
      <c r="E28" s="19">
        <f>SUM(E25:E27)</f>
        <v>39</v>
      </c>
      <c r="F28" s="19">
        <f>SUM(D25:D27)</f>
        <v>15</v>
      </c>
      <c r="G28" s="20">
        <f>E28/F28</f>
        <v>2.6</v>
      </c>
    </row>
    <row r="29" spans="1:7" x14ac:dyDescent="0.35">
      <c r="A29" s="27" t="s">
        <v>26</v>
      </c>
      <c r="B29" s="16" t="s">
        <v>27</v>
      </c>
      <c r="C29" s="17">
        <v>1</v>
      </c>
      <c r="D29" s="17">
        <v>0</v>
      </c>
      <c r="E29" s="17">
        <f t="shared" si="0"/>
        <v>0</v>
      </c>
      <c r="F29" s="17"/>
      <c r="G29" s="18"/>
    </row>
    <row r="30" spans="1:7" x14ac:dyDescent="0.35">
      <c r="A30" s="27"/>
      <c r="B30" s="16" t="s">
        <v>28</v>
      </c>
      <c r="C30" s="17">
        <v>2</v>
      </c>
      <c r="D30" s="17">
        <v>3</v>
      </c>
      <c r="E30" s="17">
        <f t="shared" si="0"/>
        <v>6</v>
      </c>
      <c r="F30" s="17"/>
      <c r="G30" s="18"/>
    </row>
    <row r="31" spans="1:7" x14ac:dyDescent="0.35">
      <c r="A31" s="27"/>
      <c r="B31" s="16" t="s">
        <v>29</v>
      </c>
      <c r="C31" s="17">
        <v>3</v>
      </c>
      <c r="D31" s="17">
        <v>5</v>
      </c>
      <c r="E31" s="17">
        <f t="shared" si="0"/>
        <v>15</v>
      </c>
      <c r="F31" s="17"/>
      <c r="G31" s="18"/>
    </row>
    <row r="32" spans="1:7" x14ac:dyDescent="0.35">
      <c r="A32" s="27"/>
      <c r="B32" s="16" t="s">
        <v>30</v>
      </c>
      <c r="C32" s="17">
        <v>4</v>
      </c>
      <c r="D32" s="17">
        <v>7</v>
      </c>
      <c r="E32" s="17">
        <f t="shared" si="0"/>
        <v>28</v>
      </c>
      <c r="F32" s="17"/>
      <c r="G32" s="18"/>
    </row>
    <row r="33" spans="1:7" s="4" customFormat="1" x14ac:dyDescent="0.35">
      <c r="A33" s="27"/>
      <c r="B33" s="19" t="s">
        <v>46</v>
      </c>
      <c r="C33" s="19"/>
      <c r="D33" s="19"/>
      <c r="E33" s="19">
        <f>SUM(E29:E32)</f>
        <v>49</v>
      </c>
      <c r="F33" s="19">
        <f>SUM(D29:D32)</f>
        <v>15</v>
      </c>
      <c r="G33" s="20">
        <f>E33/F33</f>
        <v>3.2666666666666666</v>
      </c>
    </row>
    <row r="34" spans="1:7" x14ac:dyDescent="0.35">
      <c r="A34" s="27" t="s">
        <v>31</v>
      </c>
      <c r="B34" s="16" t="s">
        <v>32</v>
      </c>
      <c r="C34" s="17">
        <v>1</v>
      </c>
      <c r="D34" s="17">
        <v>1</v>
      </c>
      <c r="E34" s="17">
        <f t="shared" si="0"/>
        <v>1</v>
      </c>
      <c r="F34" s="17"/>
      <c r="G34" s="18"/>
    </row>
    <row r="35" spans="1:7" x14ac:dyDescent="0.35">
      <c r="A35" s="27"/>
      <c r="B35" s="16" t="s">
        <v>33</v>
      </c>
      <c r="C35" s="17">
        <v>2</v>
      </c>
      <c r="D35" s="17">
        <v>7</v>
      </c>
      <c r="E35" s="17">
        <f t="shared" si="0"/>
        <v>14</v>
      </c>
      <c r="F35" s="17"/>
      <c r="G35" s="18"/>
    </row>
    <row r="36" spans="1:7" x14ac:dyDescent="0.35">
      <c r="A36" s="27"/>
      <c r="B36" s="16" t="s">
        <v>34</v>
      </c>
      <c r="C36" s="17">
        <v>3</v>
      </c>
      <c r="D36" s="17">
        <v>7</v>
      </c>
      <c r="E36" s="17">
        <f t="shared" si="0"/>
        <v>21</v>
      </c>
      <c r="F36" s="17"/>
      <c r="G36" s="18"/>
    </row>
    <row r="37" spans="1:7" s="4" customFormat="1" x14ac:dyDescent="0.35">
      <c r="A37" s="27"/>
      <c r="B37" s="19" t="s">
        <v>46</v>
      </c>
      <c r="C37" s="19"/>
      <c r="D37" s="19"/>
      <c r="E37" s="19">
        <f>SUM(E34:E36)</f>
        <v>36</v>
      </c>
      <c r="F37" s="19">
        <f>SUM(D34:D36)</f>
        <v>15</v>
      </c>
      <c r="G37" s="20">
        <f>E37/F37</f>
        <v>2.4</v>
      </c>
    </row>
    <row r="38" spans="1:7" x14ac:dyDescent="0.35">
      <c r="A38" s="27" t="s">
        <v>35</v>
      </c>
      <c r="B38" s="16" t="s">
        <v>36</v>
      </c>
      <c r="C38" s="17">
        <v>0</v>
      </c>
      <c r="D38" s="17">
        <v>2</v>
      </c>
      <c r="E38" s="17">
        <f t="shared" si="0"/>
        <v>0</v>
      </c>
      <c r="F38" s="17"/>
      <c r="G38" s="18"/>
    </row>
    <row r="39" spans="1:7" x14ac:dyDescent="0.35">
      <c r="A39" s="27"/>
      <c r="B39" s="16" t="s">
        <v>37</v>
      </c>
      <c r="C39" s="17">
        <v>1</v>
      </c>
      <c r="D39" s="17">
        <v>7</v>
      </c>
      <c r="E39" s="17">
        <f t="shared" si="0"/>
        <v>7</v>
      </c>
      <c r="F39" s="17"/>
      <c r="G39" s="18"/>
    </row>
    <row r="40" spans="1:7" x14ac:dyDescent="0.35">
      <c r="A40" s="27"/>
      <c r="B40" s="16" t="s">
        <v>38</v>
      </c>
      <c r="C40" s="17">
        <v>3</v>
      </c>
      <c r="D40" s="17">
        <v>6</v>
      </c>
      <c r="E40" s="17">
        <f t="shared" si="0"/>
        <v>18</v>
      </c>
      <c r="F40" s="17"/>
      <c r="G40" s="18"/>
    </row>
    <row r="41" spans="1:7" s="4" customFormat="1" x14ac:dyDescent="0.35">
      <c r="A41" s="27"/>
      <c r="B41" s="19" t="s">
        <v>46</v>
      </c>
      <c r="C41" s="19"/>
      <c r="D41" s="19"/>
      <c r="E41" s="19">
        <f>SUM(E38:E40)</f>
        <v>25</v>
      </c>
      <c r="F41" s="19">
        <f>SUM(D38:D40)</f>
        <v>15</v>
      </c>
      <c r="G41" s="20">
        <f>E41/F41</f>
        <v>1.6666666666666667</v>
      </c>
    </row>
    <row r="42" spans="1:7" x14ac:dyDescent="0.35">
      <c r="A42" s="27" t="s">
        <v>39</v>
      </c>
      <c r="B42" s="16" t="s">
        <v>40</v>
      </c>
      <c r="C42" s="17">
        <v>0</v>
      </c>
      <c r="D42" s="17">
        <v>0</v>
      </c>
      <c r="E42" s="17">
        <f t="shared" si="0"/>
        <v>0</v>
      </c>
      <c r="F42" s="17"/>
      <c r="G42" s="18"/>
    </row>
    <row r="43" spans="1:7" x14ac:dyDescent="0.35">
      <c r="A43" s="27"/>
      <c r="B43" s="16" t="s">
        <v>41</v>
      </c>
      <c r="C43" s="17">
        <v>1</v>
      </c>
      <c r="D43" s="17">
        <v>1</v>
      </c>
      <c r="E43" s="17">
        <f t="shared" si="0"/>
        <v>1</v>
      </c>
      <c r="F43" s="17"/>
      <c r="G43" s="18"/>
    </row>
    <row r="44" spans="1:7" x14ac:dyDescent="0.35">
      <c r="A44" s="27"/>
      <c r="B44" s="16" t="s">
        <v>42</v>
      </c>
      <c r="C44" s="17">
        <v>2</v>
      </c>
      <c r="D44" s="17">
        <v>6</v>
      </c>
      <c r="E44" s="17">
        <f t="shared" si="0"/>
        <v>12</v>
      </c>
      <c r="F44" s="17"/>
      <c r="G44" s="18"/>
    </row>
    <row r="45" spans="1:7" x14ac:dyDescent="0.35">
      <c r="A45" s="27"/>
      <c r="B45" s="16" t="s">
        <v>43</v>
      </c>
      <c r="C45" s="17">
        <v>3</v>
      </c>
      <c r="D45" s="17">
        <v>8</v>
      </c>
      <c r="E45" s="17">
        <f t="shared" si="0"/>
        <v>24</v>
      </c>
      <c r="F45" s="17"/>
      <c r="G45" s="18"/>
    </row>
    <row r="46" spans="1:7" s="4" customFormat="1" x14ac:dyDescent="0.35">
      <c r="A46" s="27"/>
      <c r="B46" s="19" t="s">
        <v>46</v>
      </c>
      <c r="C46" s="19"/>
      <c r="D46" s="19"/>
      <c r="E46" s="19">
        <f>SUM(E42:E45)</f>
        <v>37</v>
      </c>
      <c r="F46" s="19">
        <f>SUM(D42:D45)</f>
        <v>15</v>
      </c>
      <c r="G46" s="20">
        <f>E46/F46</f>
        <v>2.4666666666666668</v>
      </c>
    </row>
    <row r="48" spans="1:7" ht="18.5" x14ac:dyDescent="0.35">
      <c r="E48" s="28" t="s">
        <v>45</v>
      </c>
      <c r="F48" s="28"/>
      <c r="G48" s="11">
        <f>SUM(G5:G45)</f>
        <v>21.4</v>
      </c>
    </row>
  </sheetData>
  <mergeCells count="10">
    <mergeCell ref="A34:A37"/>
    <mergeCell ref="A38:A41"/>
    <mergeCell ref="A42:A46"/>
    <mergeCell ref="E48:F48"/>
    <mergeCell ref="A5:A9"/>
    <mergeCell ref="A10:A14"/>
    <mergeCell ref="A15:A19"/>
    <mergeCell ref="A20:A24"/>
    <mergeCell ref="A25:A28"/>
    <mergeCell ref="A29:A3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48"/>
  <sheetViews>
    <sheetView topLeftCell="A37" workbookViewId="0">
      <selection sqref="A1:B1"/>
    </sheetView>
  </sheetViews>
  <sheetFormatPr defaultRowHeight="14.5" x14ac:dyDescent="0.35"/>
  <cols>
    <col min="1" max="1" width="40.7265625" style="1" customWidth="1"/>
    <col min="2" max="2" width="43.453125" style="1" customWidth="1"/>
    <col min="3" max="6" width="12.54296875" style="2" customWidth="1"/>
    <col min="7" max="7" width="12.54296875" style="3" customWidth="1"/>
  </cols>
  <sheetData>
    <row r="1" spans="1:7" s="12" customFormat="1" ht="18.5" x14ac:dyDescent="0.45">
      <c r="A1" s="29" t="s">
        <v>55</v>
      </c>
      <c r="B1" s="29"/>
      <c r="C1" s="21"/>
      <c r="D1" s="21"/>
      <c r="E1" s="21"/>
      <c r="F1" s="21"/>
      <c r="G1" s="11"/>
    </row>
    <row r="2" spans="1:7" s="8" customFormat="1" x14ac:dyDescent="0.35">
      <c r="A2" s="5"/>
      <c r="B2" s="5"/>
      <c r="C2" s="6"/>
      <c r="D2" s="6"/>
      <c r="E2" s="6"/>
      <c r="F2" s="6"/>
      <c r="G2" s="7"/>
    </row>
    <row r="3" spans="1:7" s="8" customFormat="1" x14ac:dyDescent="0.35">
      <c r="A3" s="5"/>
      <c r="B3" s="5"/>
      <c r="C3" s="6"/>
      <c r="D3" s="6"/>
      <c r="E3" s="6"/>
      <c r="F3" s="6"/>
      <c r="G3" s="7"/>
    </row>
    <row r="4" spans="1:7" s="5" customFormat="1" ht="29" x14ac:dyDescent="0.35">
      <c r="A4" s="13" t="s">
        <v>0</v>
      </c>
      <c r="B4" s="13" t="s">
        <v>1</v>
      </c>
      <c r="C4" s="14" t="s">
        <v>2</v>
      </c>
      <c r="D4" s="14" t="s">
        <v>4</v>
      </c>
      <c r="E4" s="14" t="s">
        <v>3</v>
      </c>
      <c r="F4" s="14" t="s">
        <v>7</v>
      </c>
      <c r="G4" s="15" t="s">
        <v>6</v>
      </c>
    </row>
    <row r="5" spans="1:7" x14ac:dyDescent="0.35">
      <c r="A5" s="27" t="s">
        <v>5</v>
      </c>
      <c r="B5" s="16" t="s">
        <v>8</v>
      </c>
      <c r="C5" s="17">
        <v>1</v>
      </c>
      <c r="D5" s="17">
        <v>0</v>
      </c>
      <c r="E5" s="17">
        <f t="shared" ref="E5:E45" si="0">C5*D5</f>
        <v>0</v>
      </c>
      <c r="F5" s="17"/>
      <c r="G5" s="18"/>
    </row>
    <row r="6" spans="1:7" x14ac:dyDescent="0.35">
      <c r="A6" s="27"/>
      <c r="B6" s="16" t="s">
        <v>9</v>
      </c>
      <c r="C6" s="17">
        <v>2</v>
      </c>
      <c r="D6" s="17">
        <v>1</v>
      </c>
      <c r="E6" s="17">
        <f t="shared" si="0"/>
        <v>2</v>
      </c>
      <c r="F6" s="17"/>
      <c r="G6" s="18"/>
    </row>
    <row r="7" spans="1:7" x14ac:dyDescent="0.35">
      <c r="A7" s="27"/>
      <c r="B7" s="16" t="s">
        <v>10</v>
      </c>
      <c r="C7" s="17">
        <v>3</v>
      </c>
      <c r="D7" s="17">
        <v>7</v>
      </c>
      <c r="E7" s="17">
        <f t="shared" si="0"/>
        <v>21</v>
      </c>
      <c r="F7" s="17"/>
      <c r="G7" s="18"/>
    </row>
    <row r="8" spans="1:7" x14ac:dyDescent="0.35">
      <c r="A8" s="27"/>
      <c r="B8" s="16" t="s">
        <v>11</v>
      </c>
      <c r="C8" s="17">
        <v>4</v>
      </c>
      <c r="D8" s="17">
        <v>7</v>
      </c>
      <c r="E8" s="17">
        <f t="shared" si="0"/>
        <v>28</v>
      </c>
      <c r="F8" s="17"/>
      <c r="G8" s="18"/>
    </row>
    <row r="9" spans="1:7" s="4" customFormat="1" x14ac:dyDescent="0.35">
      <c r="A9" s="27"/>
      <c r="B9" s="19" t="s">
        <v>46</v>
      </c>
      <c r="C9" s="19"/>
      <c r="D9" s="19"/>
      <c r="E9" s="19">
        <f>SUM(E5:E8)</f>
        <v>51</v>
      </c>
      <c r="F9" s="19">
        <f>SUM(D5:D8)</f>
        <v>15</v>
      </c>
      <c r="G9" s="20">
        <f>E9/F9</f>
        <v>3.4</v>
      </c>
    </row>
    <row r="10" spans="1:7" x14ac:dyDescent="0.35">
      <c r="A10" s="27" t="s">
        <v>12</v>
      </c>
      <c r="B10" s="16" t="s">
        <v>13</v>
      </c>
      <c r="C10" s="17">
        <v>0</v>
      </c>
      <c r="D10" s="17">
        <v>0</v>
      </c>
      <c r="E10" s="17">
        <f t="shared" si="0"/>
        <v>0</v>
      </c>
      <c r="F10" s="17"/>
      <c r="G10" s="18"/>
    </row>
    <row r="11" spans="1:7" x14ac:dyDescent="0.35">
      <c r="A11" s="27"/>
      <c r="B11" s="16" t="s">
        <v>14</v>
      </c>
      <c r="C11" s="17">
        <v>1</v>
      </c>
      <c r="D11" s="17">
        <v>7</v>
      </c>
      <c r="E11" s="17">
        <f t="shared" si="0"/>
        <v>7</v>
      </c>
      <c r="F11" s="17"/>
      <c r="G11" s="18"/>
    </row>
    <row r="12" spans="1:7" x14ac:dyDescent="0.35">
      <c r="A12" s="27"/>
      <c r="B12" s="16" t="s">
        <v>15</v>
      </c>
      <c r="C12" s="17">
        <v>2</v>
      </c>
      <c r="D12" s="17">
        <v>3</v>
      </c>
      <c r="E12" s="17">
        <f t="shared" si="0"/>
        <v>6</v>
      </c>
      <c r="F12" s="17"/>
      <c r="G12" s="18"/>
    </row>
    <row r="13" spans="1:7" x14ac:dyDescent="0.35">
      <c r="A13" s="27"/>
      <c r="B13" s="16" t="s">
        <v>16</v>
      </c>
      <c r="C13" s="17">
        <v>3</v>
      </c>
      <c r="D13" s="17">
        <v>5</v>
      </c>
      <c r="E13" s="17">
        <f t="shared" si="0"/>
        <v>15</v>
      </c>
      <c r="F13" s="17"/>
      <c r="G13" s="18"/>
    </row>
    <row r="14" spans="1:7" s="4" customFormat="1" x14ac:dyDescent="0.35">
      <c r="A14" s="27"/>
      <c r="B14" s="19" t="s">
        <v>46</v>
      </c>
      <c r="C14" s="19"/>
      <c r="D14" s="19"/>
      <c r="E14" s="19">
        <f>SUM(E10:E13)</f>
        <v>28</v>
      </c>
      <c r="F14" s="19">
        <f>SUM(D10:D13)</f>
        <v>15</v>
      </c>
      <c r="G14" s="20">
        <f>E14/F14</f>
        <v>1.8666666666666667</v>
      </c>
    </row>
    <row r="15" spans="1:7" x14ac:dyDescent="0.35">
      <c r="A15" s="27" t="s">
        <v>17</v>
      </c>
      <c r="B15" s="16" t="s">
        <v>13</v>
      </c>
      <c r="C15" s="17">
        <v>0</v>
      </c>
      <c r="D15" s="17">
        <v>0</v>
      </c>
      <c r="E15" s="17">
        <f t="shared" si="0"/>
        <v>0</v>
      </c>
      <c r="F15" s="17"/>
      <c r="G15" s="18"/>
    </row>
    <row r="16" spans="1:7" x14ac:dyDescent="0.35">
      <c r="A16" s="27"/>
      <c r="B16" s="16" t="s">
        <v>14</v>
      </c>
      <c r="C16" s="17">
        <v>1</v>
      </c>
      <c r="D16" s="17">
        <v>6</v>
      </c>
      <c r="E16" s="17">
        <f t="shared" si="0"/>
        <v>6</v>
      </c>
      <c r="F16" s="17"/>
      <c r="G16" s="18"/>
    </row>
    <row r="17" spans="1:7" x14ac:dyDescent="0.35">
      <c r="A17" s="27"/>
      <c r="B17" s="16" t="s">
        <v>15</v>
      </c>
      <c r="C17" s="17">
        <v>2</v>
      </c>
      <c r="D17" s="17">
        <v>6</v>
      </c>
      <c r="E17" s="17">
        <f t="shared" si="0"/>
        <v>12</v>
      </c>
      <c r="F17" s="17"/>
      <c r="G17" s="18"/>
    </row>
    <row r="18" spans="1:7" x14ac:dyDescent="0.35">
      <c r="A18" s="27"/>
      <c r="B18" s="16" t="s">
        <v>16</v>
      </c>
      <c r="C18" s="17">
        <v>3</v>
      </c>
      <c r="D18" s="17">
        <v>3</v>
      </c>
      <c r="E18" s="17">
        <f t="shared" si="0"/>
        <v>9</v>
      </c>
      <c r="F18" s="17"/>
      <c r="G18" s="18"/>
    </row>
    <row r="19" spans="1:7" s="4" customFormat="1" x14ac:dyDescent="0.35">
      <c r="A19" s="27"/>
      <c r="B19" s="19" t="s">
        <v>46</v>
      </c>
      <c r="C19" s="19"/>
      <c r="D19" s="19"/>
      <c r="E19" s="19">
        <f>SUM(E15:E18)</f>
        <v>27</v>
      </c>
      <c r="F19" s="19">
        <f>SUM(D15:D18)</f>
        <v>15</v>
      </c>
      <c r="G19" s="20">
        <f>E19/F19</f>
        <v>1.8</v>
      </c>
    </row>
    <row r="20" spans="1:7" x14ac:dyDescent="0.35">
      <c r="A20" s="27" t="s">
        <v>18</v>
      </c>
      <c r="B20" s="16" t="s">
        <v>19</v>
      </c>
      <c r="C20" s="17">
        <v>1</v>
      </c>
      <c r="D20" s="17">
        <v>0</v>
      </c>
      <c r="E20" s="17">
        <f t="shared" si="0"/>
        <v>0</v>
      </c>
      <c r="F20" s="17"/>
      <c r="G20" s="18"/>
    </row>
    <row r="21" spans="1:7" x14ac:dyDescent="0.35">
      <c r="A21" s="27"/>
      <c r="B21" s="16" t="s">
        <v>21</v>
      </c>
      <c r="C21" s="17">
        <v>2</v>
      </c>
      <c r="D21" s="17">
        <v>8</v>
      </c>
      <c r="E21" s="17">
        <f t="shared" si="0"/>
        <v>16</v>
      </c>
      <c r="F21" s="17"/>
      <c r="G21" s="18"/>
    </row>
    <row r="22" spans="1:7" x14ac:dyDescent="0.35">
      <c r="A22" s="27"/>
      <c r="B22" s="16" t="s">
        <v>20</v>
      </c>
      <c r="C22" s="17">
        <v>3</v>
      </c>
      <c r="D22" s="17">
        <v>6</v>
      </c>
      <c r="E22" s="17">
        <f t="shared" si="0"/>
        <v>18</v>
      </c>
      <c r="F22" s="17"/>
      <c r="G22" s="18"/>
    </row>
    <row r="23" spans="1:7" x14ac:dyDescent="0.35">
      <c r="A23" s="27"/>
      <c r="B23" s="16" t="s">
        <v>49</v>
      </c>
      <c r="C23" s="17">
        <v>4</v>
      </c>
      <c r="D23" s="17">
        <v>1</v>
      </c>
      <c r="E23" s="17">
        <f t="shared" si="0"/>
        <v>4</v>
      </c>
      <c r="F23" s="17"/>
      <c r="G23" s="18"/>
    </row>
    <row r="24" spans="1:7" s="4" customFormat="1" x14ac:dyDescent="0.35">
      <c r="A24" s="27"/>
      <c r="B24" s="19" t="s">
        <v>46</v>
      </c>
      <c r="C24" s="19"/>
      <c r="D24" s="19"/>
      <c r="E24" s="19">
        <f>SUM(E20:E23)</f>
        <v>38</v>
      </c>
      <c r="F24" s="19">
        <f>SUM(D20:D23)</f>
        <v>15</v>
      </c>
      <c r="G24" s="20">
        <f>E24/F24</f>
        <v>2.5333333333333332</v>
      </c>
    </row>
    <row r="25" spans="1:7" x14ac:dyDescent="0.35">
      <c r="A25" s="27" t="s">
        <v>25</v>
      </c>
      <c r="B25" s="16" t="s">
        <v>22</v>
      </c>
      <c r="C25" s="17">
        <v>1</v>
      </c>
      <c r="D25" s="17">
        <v>1</v>
      </c>
      <c r="E25" s="17">
        <f t="shared" si="0"/>
        <v>1</v>
      </c>
      <c r="F25" s="17"/>
      <c r="G25" s="18"/>
    </row>
    <row r="26" spans="1:7" x14ac:dyDescent="0.35">
      <c r="A26" s="27"/>
      <c r="B26" s="16" t="s">
        <v>23</v>
      </c>
      <c r="C26" s="17">
        <v>2</v>
      </c>
      <c r="D26" s="17">
        <v>5</v>
      </c>
      <c r="E26" s="17">
        <f t="shared" si="0"/>
        <v>10</v>
      </c>
      <c r="F26" s="17"/>
      <c r="G26" s="18"/>
    </row>
    <row r="27" spans="1:7" x14ac:dyDescent="0.35">
      <c r="A27" s="27"/>
      <c r="B27" s="16" t="s">
        <v>24</v>
      </c>
      <c r="C27" s="17">
        <v>3</v>
      </c>
      <c r="D27" s="17">
        <v>9</v>
      </c>
      <c r="E27" s="17">
        <f t="shared" si="0"/>
        <v>27</v>
      </c>
      <c r="F27" s="17"/>
      <c r="G27" s="18"/>
    </row>
    <row r="28" spans="1:7" s="4" customFormat="1" x14ac:dyDescent="0.35">
      <c r="A28" s="27"/>
      <c r="B28" s="19" t="s">
        <v>46</v>
      </c>
      <c r="C28" s="19"/>
      <c r="D28" s="19"/>
      <c r="E28" s="19">
        <f>SUM(E25:E27)</f>
        <v>38</v>
      </c>
      <c r="F28" s="19">
        <f>SUM(D25:D27)</f>
        <v>15</v>
      </c>
      <c r="G28" s="20">
        <f>E28/F28</f>
        <v>2.5333333333333332</v>
      </c>
    </row>
    <row r="29" spans="1:7" x14ac:dyDescent="0.35">
      <c r="A29" s="27" t="s">
        <v>26</v>
      </c>
      <c r="B29" s="16" t="s">
        <v>27</v>
      </c>
      <c r="C29" s="17">
        <v>1</v>
      </c>
      <c r="D29" s="17">
        <v>0</v>
      </c>
      <c r="E29" s="17">
        <f t="shared" si="0"/>
        <v>0</v>
      </c>
      <c r="F29" s="17"/>
      <c r="G29" s="18"/>
    </row>
    <row r="30" spans="1:7" x14ac:dyDescent="0.35">
      <c r="A30" s="27"/>
      <c r="B30" s="16" t="s">
        <v>28</v>
      </c>
      <c r="C30" s="17">
        <v>2</v>
      </c>
      <c r="D30" s="17">
        <v>4</v>
      </c>
      <c r="E30" s="17">
        <f t="shared" si="0"/>
        <v>8</v>
      </c>
      <c r="F30" s="17"/>
      <c r="G30" s="18"/>
    </row>
    <row r="31" spans="1:7" x14ac:dyDescent="0.35">
      <c r="A31" s="27"/>
      <c r="B31" s="16" t="s">
        <v>29</v>
      </c>
      <c r="C31" s="17">
        <v>3</v>
      </c>
      <c r="D31" s="17">
        <v>9</v>
      </c>
      <c r="E31" s="17">
        <f t="shared" si="0"/>
        <v>27</v>
      </c>
      <c r="F31" s="17"/>
      <c r="G31" s="18"/>
    </row>
    <row r="32" spans="1:7" x14ac:dyDescent="0.35">
      <c r="A32" s="27"/>
      <c r="B32" s="16" t="s">
        <v>30</v>
      </c>
      <c r="C32" s="17">
        <v>4</v>
      </c>
      <c r="D32" s="17">
        <v>2</v>
      </c>
      <c r="E32" s="17">
        <f t="shared" si="0"/>
        <v>8</v>
      </c>
      <c r="F32" s="17"/>
      <c r="G32" s="18"/>
    </row>
    <row r="33" spans="1:7" s="4" customFormat="1" x14ac:dyDescent="0.35">
      <c r="A33" s="27"/>
      <c r="B33" s="19" t="s">
        <v>46</v>
      </c>
      <c r="C33" s="19"/>
      <c r="D33" s="19"/>
      <c r="E33" s="19">
        <f>SUM(E29:E32)</f>
        <v>43</v>
      </c>
      <c r="F33" s="19">
        <f>SUM(D29:D32)</f>
        <v>15</v>
      </c>
      <c r="G33" s="20">
        <f>E33/F33</f>
        <v>2.8666666666666667</v>
      </c>
    </row>
    <row r="34" spans="1:7" x14ac:dyDescent="0.35">
      <c r="A34" s="27" t="s">
        <v>31</v>
      </c>
      <c r="B34" s="16" t="s">
        <v>32</v>
      </c>
      <c r="C34" s="17">
        <v>1</v>
      </c>
      <c r="D34" s="17">
        <v>0</v>
      </c>
      <c r="E34" s="17">
        <f t="shared" si="0"/>
        <v>0</v>
      </c>
      <c r="F34" s="17"/>
      <c r="G34" s="18"/>
    </row>
    <row r="35" spans="1:7" x14ac:dyDescent="0.35">
      <c r="A35" s="27"/>
      <c r="B35" s="16" t="s">
        <v>33</v>
      </c>
      <c r="C35" s="17">
        <v>2</v>
      </c>
      <c r="D35" s="17">
        <v>9</v>
      </c>
      <c r="E35" s="17">
        <f t="shared" si="0"/>
        <v>18</v>
      </c>
      <c r="F35" s="17"/>
      <c r="G35" s="18"/>
    </row>
    <row r="36" spans="1:7" x14ac:dyDescent="0.35">
      <c r="A36" s="27"/>
      <c r="B36" s="16" t="s">
        <v>34</v>
      </c>
      <c r="C36" s="17">
        <v>3</v>
      </c>
      <c r="D36" s="17">
        <v>6</v>
      </c>
      <c r="E36" s="17">
        <f t="shared" si="0"/>
        <v>18</v>
      </c>
      <c r="F36" s="17"/>
      <c r="G36" s="18"/>
    </row>
    <row r="37" spans="1:7" s="4" customFormat="1" x14ac:dyDescent="0.35">
      <c r="A37" s="27"/>
      <c r="B37" s="19" t="s">
        <v>46</v>
      </c>
      <c r="C37" s="19"/>
      <c r="D37" s="19"/>
      <c r="E37" s="19">
        <f>SUM(E34:E36)</f>
        <v>36</v>
      </c>
      <c r="F37" s="19">
        <f>SUM(D34:D36)</f>
        <v>15</v>
      </c>
      <c r="G37" s="20">
        <f>E37/F37</f>
        <v>2.4</v>
      </c>
    </row>
    <row r="38" spans="1:7" x14ac:dyDescent="0.35">
      <c r="A38" s="27" t="s">
        <v>35</v>
      </c>
      <c r="B38" s="16" t="s">
        <v>36</v>
      </c>
      <c r="C38" s="17">
        <v>0</v>
      </c>
      <c r="D38" s="17">
        <v>0</v>
      </c>
      <c r="E38" s="17">
        <f t="shared" si="0"/>
        <v>0</v>
      </c>
      <c r="F38" s="17"/>
      <c r="G38" s="18"/>
    </row>
    <row r="39" spans="1:7" x14ac:dyDescent="0.35">
      <c r="A39" s="27"/>
      <c r="B39" s="16" t="s">
        <v>37</v>
      </c>
      <c r="C39" s="17">
        <v>1</v>
      </c>
      <c r="D39" s="17">
        <v>6</v>
      </c>
      <c r="E39" s="17">
        <f t="shared" si="0"/>
        <v>6</v>
      </c>
      <c r="F39" s="17"/>
      <c r="G39" s="18"/>
    </row>
    <row r="40" spans="1:7" x14ac:dyDescent="0.35">
      <c r="A40" s="27"/>
      <c r="B40" s="16" t="s">
        <v>38</v>
      </c>
      <c r="C40" s="17">
        <v>3</v>
      </c>
      <c r="D40" s="17">
        <v>9</v>
      </c>
      <c r="E40" s="17">
        <f t="shared" si="0"/>
        <v>27</v>
      </c>
      <c r="F40" s="17"/>
      <c r="G40" s="18"/>
    </row>
    <row r="41" spans="1:7" s="4" customFormat="1" x14ac:dyDescent="0.35">
      <c r="A41" s="27"/>
      <c r="B41" s="19" t="s">
        <v>46</v>
      </c>
      <c r="C41" s="19"/>
      <c r="D41" s="19"/>
      <c r="E41" s="19">
        <f>SUM(E38:E40)</f>
        <v>33</v>
      </c>
      <c r="F41" s="19">
        <f>SUM(D38:D40)</f>
        <v>15</v>
      </c>
      <c r="G41" s="20">
        <f>E41/F41</f>
        <v>2.2000000000000002</v>
      </c>
    </row>
    <row r="42" spans="1:7" x14ac:dyDescent="0.35">
      <c r="A42" s="27" t="s">
        <v>39</v>
      </c>
      <c r="B42" s="16" t="s">
        <v>40</v>
      </c>
      <c r="C42" s="17">
        <v>0</v>
      </c>
      <c r="D42" s="17">
        <v>0</v>
      </c>
      <c r="E42" s="17">
        <f t="shared" si="0"/>
        <v>0</v>
      </c>
      <c r="F42" s="17"/>
      <c r="G42" s="18"/>
    </row>
    <row r="43" spans="1:7" x14ac:dyDescent="0.35">
      <c r="A43" s="27"/>
      <c r="B43" s="16" t="s">
        <v>41</v>
      </c>
      <c r="C43" s="17">
        <v>1</v>
      </c>
      <c r="D43" s="17">
        <v>1</v>
      </c>
      <c r="E43" s="17">
        <f t="shared" si="0"/>
        <v>1</v>
      </c>
      <c r="F43" s="17"/>
      <c r="G43" s="18"/>
    </row>
    <row r="44" spans="1:7" x14ac:dyDescent="0.35">
      <c r="A44" s="27"/>
      <c r="B44" s="16" t="s">
        <v>42</v>
      </c>
      <c r="C44" s="17">
        <v>2</v>
      </c>
      <c r="D44" s="17">
        <v>11</v>
      </c>
      <c r="E44" s="17">
        <f t="shared" si="0"/>
        <v>22</v>
      </c>
      <c r="F44" s="17"/>
      <c r="G44" s="18"/>
    </row>
    <row r="45" spans="1:7" x14ac:dyDescent="0.35">
      <c r="A45" s="27"/>
      <c r="B45" s="16" t="s">
        <v>43</v>
      </c>
      <c r="C45" s="17">
        <v>3</v>
      </c>
      <c r="D45" s="17">
        <v>3</v>
      </c>
      <c r="E45" s="17">
        <f t="shared" si="0"/>
        <v>9</v>
      </c>
      <c r="F45" s="17"/>
      <c r="G45" s="18"/>
    </row>
    <row r="46" spans="1:7" s="4" customFormat="1" x14ac:dyDescent="0.35">
      <c r="A46" s="27"/>
      <c r="B46" s="19" t="s">
        <v>46</v>
      </c>
      <c r="C46" s="19"/>
      <c r="D46" s="19"/>
      <c r="E46" s="19">
        <f>SUM(E42:E45)</f>
        <v>32</v>
      </c>
      <c r="F46" s="19">
        <f>SUM(D42:D45)</f>
        <v>15</v>
      </c>
      <c r="G46" s="20">
        <f>E46/F46</f>
        <v>2.1333333333333333</v>
      </c>
    </row>
    <row r="48" spans="1:7" ht="18.5" x14ac:dyDescent="0.35">
      <c r="E48" s="28" t="s">
        <v>45</v>
      </c>
      <c r="F48" s="28"/>
      <c r="G48" s="11">
        <f>SUM(G5:G45)</f>
        <v>19.599999999999998</v>
      </c>
    </row>
  </sheetData>
  <mergeCells count="11">
    <mergeCell ref="A34:A37"/>
    <mergeCell ref="A38:A41"/>
    <mergeCell ref="A42:A46"/>
    <mergeCell ref="E48:F48"/>
    <mergeCell ref="A1:B1"/>
    <mergeCell ref="A5:A9"/>
    <mergeCell ref="A10:A14"/>
    <mergeCell ref="A15:A19"/>
    <mergeCell ref="A20:A24"/>
    <mergeCell ref="A25:A28"/>
    <mergeCell ref="A29:A3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48"/>
  <sheetViews>
    <sheetView topLeftCell="A37" workbookViewId="0">
      <selection activeCell="E45" sqref="E45"/>
    </sheetView>
  </sheetViews>
  <sheetFormatPr defaultRowHeight="14.5" x14ac:dyDescent="0.35"/>
  <cols>
    <col min="1" max="1" width="40.7265625" style="1" customWidth="1"/>
    <col min="2" max="2" width="43.453125" style="1" customWidth="1"/>
    <col min="3" max="6" width="12.54296875" style="2" customWidth="1"/>
    <col min="7" max="7" width="12.54296875" style="3" customWidth="1"/>
  </cols>
  <sheetData>
    <row r="1" spans="1:7" s="12" customFormat="1" ht="18.5" x14ac:dyDescent="0.45">
      <c r="A1" s="29" t="s">
        <v>54</v>
      </c>
      <c r="B1" s="29"/>
      <c r="C1" s="21"/>
      <c r="D1" s="21"/>
      <c r="E1" s="21"/>
      <c r="F1" s="21"/>
      <c r="G1" s="11"/>
    </row>
    <row r="2" spans="1:7" s="8" customFormat="1" x14ac:dyDescent="0.35">
      <c r="A2" s="5"/>
      <c r="B2" s="5"/>
      <c r="C2" s="6"/>
      <c r="D2" s="6"/>
      <c r="E2" s="6"/>
      <c r="F2" s="6"/>
      <c r="G2" s="7"/>
    </row>
    <row r="3" spans="1:7" s="8" customFormat="1" x14ac:dyDescent="0.35">
      <c r="A3" s="5"/>
      <c r="B3" s="5"/>
      <c r="C3" s="6"/>
      <c r="D3" s="6"/>
      <c r="E3" s="6"/>
      <c r="F3" s="6"/>
      <c r="G3" s="7"/>
    </row>
    <row r="4" spans="1:7" s="5" customFormat="1" ht="29" x14ac:dyDescent="0.35">
      <c r="A4" s="13" t="s">
        <v>0</v>
      </c>
      <c r="B4" s="13" t="s">
        <v>1</v>
      </c>
      <c r="C4" s="14" t="s">
        <v>2</v>
      </c>
      <c r="D4" s="14" t="s">
        <v>4</v>
      </c>
      <c r="E4" s="14" t="s">
        <v>3</v>
      </c>
      <c r="F4" s="14" t="s">
        <v>7</v>
      </c>
      <c r="G4" s="15" t="s">
        <v>6</v>
      </c>
    </row>
    <row r="5" spans="1:7" x14ac:dyDescent="0.35">
      <c r="A5" s="27" t="s">
        <v>5</v>
      </c>
      <c r="B5" s="16" t="s">
        <v>8</v>
      </c>
      <c r="C5" s="17">
        <v>1</v>
      </c>
      <c r="D5" s="17">
        <v>0</v>
      </c>
      <c r="E5" s="17">
        <f t="shared" ref="E5:E45" si="0">C5*D5</f>
        <v>0</v>
      </c>
      <c r="F5" s="17"/>
      <c r="G5" s="18"/>
    </row>
    <row r="6" spans="1:7" x14ac:dyDescent="0.35">
      <c r="A6" s="27"/>
      <c r="B6" s="16" t="s">
        <v>9</v>
      </c>
      <c r="C6" s="17">
        <v>2</v>
      </c>
      <c r="D6" s="17">
        <v>0</v>
      </c>
      <c r="E6" s="17">
        <f t="shared" si="0"/>
        <v>0</v>
      </c>
      <c r="F6" s="17"/>
      <c r="G6" s="18"/>
    </row>
    <row r="7" spans="1:7" x14ac:dyDescent="0.35">
      <c r="A7" s="27"/>
      <c r="B7" s="16" t="s">
        <v>10</v>
      </c>
      <c r="C7" s="17">
        <v>3</v>
      </c>
      <c r="D7" s="17">
        <v>1</v>
      </c>
      <c r="E7" s="17">
        <f t="shared" si="0"/>
        <v>3</v>
      </c>
      <c r="F7" s="17"/>
      <c r="G7" s="18"/>
    </row>
    <row r="8" spans="1:7" x14ac:dyDescent="0.35">
      <c r="A8" s="27"/>
      <c r="B8" s="16" t="s">
        <v>11</v>
      </c>
      <c r="C8" s="17">
        <v>4</v>
      </c>
      <c r="D8" s="17">
        <v>14</v>
      </c>
      <c r="E8" s="17">
        <f t="shared" si="0"/>
        <v>56</v>
      </c>
      <c r="F8" s="17"/>
      <c r="G8" s="18"/>
    </row>
    <row r="9" spans="1:7" s="4" customFormat="1" x14ac:dyDescent="0.35">
      <c r="A9" s="27"/>
      <c r="B9" s="19" t="s">
        <v>46</v>
      </c>
      <c r="C9" s="19"/>
      <c r="D9" s="19"/>
      <c r="E9" s="19">
        <f>SUM(E5:E8)</f>
        <v>59</v>
      </c>
      <c r="F9" s="19">
        <f>SUM(D5:D8)</f>
        <v>15</v>
      </c>
      <c r="G9" s="20">
        <f>E9/F9</f>
        <v>3.9333333333333331</v>
      </c>
    </row>
    <row r="10" spans="1:7" x14ac:dyDescent="0.35">
      <c r="A10" s="27" t="s">
        <v>12</v>
      </c>
      <c r="B10" s="16" t="s">
        <v>13</v>
      </c>
      <c r="C10" s="17">
        <v>0</v>
      </c>
      <c r="D10" s="17">
        <v>0</v>
      </c>
      <c r="E10" s="17">
        <f t="shared" si="0"/>
        <v>0</v>
      </c>
      <c r="F10" s="17"/>
      <c r="G10" s="18"/>
    </row>
    <row r="11" spans="1:7" x14ac:dyDescent="0.35">
      <c r="A11" s="27"/>
      <c r="B11" s="16" t="s">
        <v>14</v>
      </c>
      <c r="C11" s="17">
        <v>1</v>
      </c>
      <c r="D11" s="17">
        <v>2</v>
      </c>
      <c r="E11" s="17">
        <f t="shared" si="0"/>
        <v>2</v>
      </c>
      <c r="F11" s="17"/>
      <c r="G11" s="18"/>
    </row>
    <row r="12" spans="1:7" x14ac:dyDescent="0.35">
      <c r="A12" s="27"/>
      <c r="B12" s="16" t="s">
        <v>15</v>
      </c>
      <c r="C12" s="17">
        <v>2</v>
      </c>
      <c r="D12" s="17">
        <v>3</v>
      </c>
      <c r="E12" s="17">
        <f t="shared" si="0"/>
        <v>6</v>
      </c>
      <c r="F12" s="17"/>
      <c r="G12" s="18"/>
    </row>
    <row r="13" spans="1:7" x14ac:dyDescent="0.35">
      <c r="A13" s="27"/>
      <c r="B13" s="16" t="s">
        <v>16</v>
      </c>
      <c r="C13" s="17">
        <v>3</v>
      </c>
      <c r="D13" s="17">
        <v>10</v>
      </c>
      <c r="E13" s="17">
        <f t="shared" si="0"/>
        <v>30</v>
      </c>
      <c r="F13" s="17"/>
      <c r="G13" s="18"/>
    </row>
    <row r="14" spans="1:7" s="4" customFormat="1" x14ac:dyDescent="0.35">
      <c r="A14" s="27"/>
      <c r="B14" s="19" t="s">
        <v>46</v>
      </c>
      <c r="C14" s="19"/>
      <c r="D14" s="19"/>
      <c r="E14" s="19">
        <f>SUM(E10:E13)</f>
        <v>38</v>
      </c>
      <c r="F14" s="19">
        <f>SUM(D10:D13)</f>
        <v>15</v>
      </c>
      <c r="G14" s="20">
        <f>E14/F14</f>
        <v>2.5333333333333332</v>
      </c>
    </row>
    <row r="15" spans="1:7" x14ac:dyDescent="0.35">
      <c r="A15" s="27" t="s">
        <v>17</v>
      </c>
      <c r="B15" s="16" t="s">
        <v>13</v>
      </c>
      <c r="C15" s="17">
        <v>0</v>
      </c>
      <c r="D15" s="17">
        <v>0</v>
      </c>
      <c r="E15" s="17">
        <f t="shared" si="0"/>
        <v>0</v>
      </c>
      <c r="F15" s="17"/>
      <c r="G15" s="18"/>
    </row>
    <row r="16" spans="1:7" x14ac:dyDescent="0.35">
      <c r="A16" s="27"/>
      <c r="B16" s="16" t="s">
        <v>14</v>
      </c>
      <c r="C16" s="17">
        <v>1</v>
      </c>
      <c r="D16" s="17">
        <v>0</v>
      </c>
      <c r="E16" s="17">
        <f t="shared" si="0"/>
        <v>0</v>
      </c>
      <c r="F16" s="17"/>
      <c r="G16" s="18"/>
    </row>
    <row r="17" spans="1:7" x14ac:dyDescent="0.35">
      <c r="A17" s="27"/>
      <c r="B17" s="16" t="s">
        <v>15</v>
      </c>
      <c r="C17" s="17">
        <v>2</v>
      </c>
      <c r="D17" s="17">
        <v>0</v>
      </c>
      <c r="E17" s="17">
        <f t="shared" si="0"/>
        <v>0</v>
      </c>
      <c r="F17" s="17"/>
      <c r="G17" s="18"/>
    </row>
    <row r="18" spans="1:7" x14ac:dyDescent="0.35">
      <c r="A18" s="27"/>
      <c r="B18" s="16" t="s">
        <v>16</v>
      </c>
      <c r="C18" s="17">
        <v>3</v>
      </c>
      <c r="D18" s="17">
        <v>15</v>
      </c>
      <c r="E18" s="17">
        <f t="shared" si="0"/>
        <v>45</v>
      </c>
      <c r="F18" s="17"/>
      <c r="G18" s="18"/>
    </row>
    <row r="19" spans="1:7" s="4" customFormat="1" x14ac:dyDescent="0.35">
      <c r="A19" s="27"/>
      <c r="B19" s="19" t="s">
        <v>46</v>
      </c>
      <c r="C19" s="19"/>
      <c r="D19" s="19"/>
      <c r="E19" s="19">
        <f>SUM(E15:E18)</f>
        <v>45</v>
      </c>
      <c r="F19" s="19">
        <f>SUM(D15:D18)</f>
        <v>15</v>
      </c>
      <c r="G19" s="20">
        <f>E19/F19</f>
        <v>3</v>
      </c>
    </row>
    <row r="20" spans="1:7" x14ac:dyDescent="0.35">
      <c r="A20" s="27" t="s">
        <v>18</v>
      </c>
      <c r="B20" s="16" t="s">
        <v>19</v>
      </c>
      <c r="C20" s="17">
        <v>1</v>
      </c>
      <c r="D20" s="17">
        <v>0</v>
      </c>
      <c r="E20" s="17">
        <f t="shared" si="0"/>
        <v>0</v>
      </c>
      <c r="F20" s="17"/>
      <c r="G20" s="18"/>
    </row>
    <row r="21" spans="1:7" x14ac:dyDescent="0.35">
      <c r="A21" s="27"/>
      <c r="B21" s="16" t="s">
        <v>21</v>
      </c>
      <c r="C21" s="17">
        <v>2</v>
      </c>
      <c r="D21" s="17">
        <v>2</v>
      </c>
      <c r="E21" s="17">
        <f t="shared" si="0"/>
        <v>4</v>
      </c>
      <c r="F21" s="17"/>
      <c r="G21" s="18"/>
    </row>
    <row r="22" spans="1:7" x14ac:dyDescent="0.35">
      <c r="A22" s="27"/>
      <c r="B22" s="16" t="s">
        <v>20</v>
      </c>
      <c r="C22" s="17">
        <v>3</v>
      </c>
      <c r="D22" s="17">
        <v>3</v>
      </c>
      <c r="E22" s="17">
        <f t="shared" si="0"/>
        <v>9</v>
      </c>
      <c r="F22" s="17"/>
      <c r="G22" s="18"/>
    </row>
    <row r="23" spans="1:7" x14ac:dyDescent="0.35">
      <c r="A23" s="27"/>
      <c r="B23" s="16" t="s">
        <v>49</v>
      </c>
      <c r="C23" s="17">
        <v>4</v>
      </c>
      <c r="D23" s="17">
        <v>10</v>
      </c>
      <c r="E23" s="17">
        <f t="shared" si="0"/>
        <v>40</v>
      </c>
      <c r="F23" s="17"/>
      <c r="G23" s="18"/>
    </row>
    <row r="24" spans="1:7" s="4" customFormat="1" x14ac:dyDescent="0.35">
      <c r="A24" s="27"/>
      <c r="B24" s="19" t="s">
        <v>46</v>
      </c>
      <c r="C24" s="19"/>
      <c r="D24" s="19"/>
      <c r="E24" s="19">
        <f>SUM(E20:E23)</f>
        <v>53</v>
      </c>
      <c r="F24" s="19">
        <f>SUM(D20:D23)</f>
        <v>15</v>
      </c>
      <c r="G24" s="20">
        <f>E24/F24</f>
        <v>3.5333333333333332</v>
      </c>
    </row>
    <row r="25" spans="1:7" x14ac:dyDescent="0.35">
      <c r="A25" s="27" t="s">
        <v>25</v>
      </c>
      <c r="B25" s="16" t="s">
        <v>22</v>
      </c>
      <c r="C25" s="17">
        <v>1</v>
      </c>
      <c r="D25" s="17">
        <v>0</v>
      </c>
      <c r="E25" s="17">
        <f t="shared" si="0"/>
        <v>0</v>
      </c>
      <c r="F25" s="17"/>
      <c r="G25" s="18"/>
    </row>
    <row r="26" spans="1:7" x14ac:dyDescent="0.35">
      <c r="A26" s="27"/>
      <c r="B26" s="16" t="s">
        <v>23</v>
      </c>
      <c r="C26" s="17">
        <v>2</v>
      </c>
      <c r="D26" s="17">
        <v>0</v>
      </c>
      <c r="E26" s="17">
        <f t="shared" si="0"/>
        <v>0</v>
      </c>
      <c r="F26" s="17"/>
      <c r="G26" s="18"/>
    </row>
    <row r="27" spans="1:7" x14ac:dyDescent="0.35">
      <c r="A27" s="27"/>
      <c r="B27" s="16" t="s">
        <v>24</v>
      </c>
      <c r="C27" s="17">
        <v>3</v>
      </c>
      <c r="D27" s="17">
        <v>15</v>
      </c>
      <c r="E27" s="17">
        <f t="shared" si="0"/>
        <v>45</v>
      </c>
      <c r="F27" s="17"/>
      <c r="G27" s="18"/>
    </row>
    <row r="28" spans="1:7" s="4" customFormat="1" x14ac:dyDescent="0.35">
      <c r="A28" s="27"/>
      <c r="B28" s="19" t="s">
        <v>46</v>
      </c>
      <c r="C28" s="19"/>
      <c r="D28" s="19"/>
      <c r="E28" s="19">
        <f>SUM(E25:E27)</f>
        <v>45</v>
      </c>
      <c r="F28" s="19">
        <f>SUM(D25:D27)</f>
        <v>15</v>
      </c>
      <c r="G28" s="20">
        <f>E28/F28</f>
        <v>3</v>
      </c>
    </row>
    <row r="29" spans="1:7" x14ac:dyDescent="0.35">
      <c r="A29" s="27" t="s">
        <v>26</v>
      </c>
      <c r="B29" s="16" t="s">
        <v>27</v>
      </c>
      <c r="C29" s="17">
        <v>1</v>
      </c>
      <c r="D29" s="17">
        <v>0</v>
      </c>
      <c r="E29" s="17">
        <f t="shared" si="0"/>
        <v>0</v>
      </c>
      <c r="F29" s="17"/>
      <c r="G29" s="18"/>
    </row>
    <row r="30" spans="1:7" x14ac:dyDescent="0.35">
      <c r="A30" s="27"/>
      <c r="B30" s="16" t="s">
        <v>28</v>
      </c>
      <c r="C30" s="17">
        <v>2</v>
      </c>
      <c r="D30" s="17">
        <v>0</v>
      </c>
      <c r="E30" s="17">
        <f t="shared" si="0"/>
        <v>0</v>
      </c>
      <c r="F30" s="17"/>
      <c r="G30" s="18"/>
    </row>
    <row r="31" spans="1:7" x14ac:dyDescent="0.35">
      <c r="A31" s="27"/>
      <c r="B31" s="16" t="s">
        <v>29</v>
      </c>
      <c r="C31" s="17">
        <v>3</v>
      </c>
      <c r="D31" s="17">
        <v>1</v>
      </c>
      <c r="E31" s="17">
        <f t="shared" si="0"/>
        <v>3</v>
      </c>
      <c r="F31" s="17"/>
      <c r="G31" s="18"/>
    </row>
    <row r="32" spans="1:7" x14ac:dyDescent="0.35">
      <c r="A32" s="27"/>
      <c r="B32" s="16" t="s">
        <v>30</v>
      </c>
      <c r="C32" s="17">
        <v>4</v>
      </c>
      <c r="D32" s="17">
        <v>14</v>
      </c>
      <c r="E32" s="17">
        <f t="shared" si="0"/>
        <v>56</v>
      </c>
      <c r="F32" s="17"/>
      <c r="G32" s="18"/>
    </row>
    <row r="33" spans="1:7" s="4" customFormat="1" x14ac:dyDescent="0.35">
      <c r="A33" s="27"/>
      <c r="B33" s="19" t="s">
        <v>46</v>
      </c>
      <c r="C33" s="19"/>
      <c r="D33" s="19"/>
      <c r="E33" s="19">
        <f>SUM(E29:E32)</f>
        <v>59</v>
      </c>
      <c r="F33" s="19">
        <f>SUM(D29:D32)</f>
        <v>15</v>
      </c>
      <c r="G33" s="20">
        <f>E33/F33</f>
        <v>3.9333333333333331</v>
      </c>
    </row>
    <row r="34" spans="1:7" x14ac:dyDescent="0.35">
      <c r="A34" s="27" t="s">
        <v>31</v>
      </c>
      <c r="B34" s="16" t="s">
        <v>32</v>
      </c>
      <c r="C34" s="17">
        <v>1</v>
      </c>
      <c r="D34" s="17">
        <v>0</v>
      </c>
      <c r="E34" s="17">
        <f t="shared" si="0"/>
        <v>0</v>
      </c>
      <c r="F34" s="17"/>
      <c r="G34" s="18"/>
    </row>
    <row r="35" spans="1:7" x14ac:dyDescent="0.35">
      <c r="A35" s="27"/>
      <c r="B35" s="16" t="s">
        <v>33</v>
      </c>
      <c r="C35" s="17">
        <v>2</v>
      </c>
      <c r="D35" s="17">
        <v>0</v>
      </c>
      <c r="E35" s="17">
        <f t="shared" si="0"/>
        <v>0</v>
      </c>
      <c r="F35" s="17"/>
      <c r="G35" s="18"/>
    </row>
    <row r="36" spans="1:7" x14ac:dyDescent="0.35">
      <c r="A36" s="27"/>
      <c r="B36" s="16" t="s">
        <v>34</v>
      </c>
      <c r="C36" s="17">
        <v>3</v>
      </c>
      <c r="D36" s="17">
        <v>15</v>
      </c>
      <c r="E36" s="17">
        <f t="shared" si="0"/>
        <v>45</v>
      </c>
      <c r="F36" s="17"/>
      <c r="G36" s="18"/>
    </row>
    <row r="37" spans="1:7" s="4" customFormat="1" x14ac:dyDescent="0.35">
      <c r="A37" s="27"/>
      <c r="B37" s="19" t="s">
        <v>46</v>
      </c>
      <c r="C37" s="19"/>
      <c r="D37" s="19"/>
      <c r="E37" s="19">
        <f>SUM(E34:E36)</f>
        <v>45</v>
      </c>
      <c r="F37" s="19">
        <f>SUM(D34:D36)</f>
        <v>15</v>
      </c>
      <c r="G37" s="20">
        <f>E37/F37</f>
        <v>3</v>
      </c>
    </row>
    <row r="38" spans="1:7" x14ac:dyDescent="0.35">
      <c r="A38" s="27" t="s">
        <v>35</v>
      </c>
      <c r="B38" s="16" t="s">
        <v>36</v>
      </c>
      <c r="C38" s="17">
        <v>0</v>
      </c>
      <c r="D38" s="17">
        <v>0</v>
      </c>
      <c r="E38" s="17">
        <f t="shared" si="0"/>
        <v>0</v>
      </c>
      <c r="F38" s="17"/>
      <c r="G38" s="18"/>
    </row>
    <row r="39" spans="1:7" x14ac:dyDescent="0.35">
      <c r="A39" s="27"/>
      <c r="B39" s="16" t="s">
        <v>37</v>
      </c>
      <c r="C39" s="17">
        <v>1</v>
      </c>
      <c r="D39" s="17">
        <v>1</v>
      </c>
      <c r="E39" s="17">
        <f t="shared" si="0"/>
        <v>1</v>
      </c>
      <c r="F39" s="17"/>
      <c r="G39" s="18"/>
    </row>
    <row r="40" spans="1:7" x14ac:dyDescent="0.35">
      <c r="A40" s="27"/>
      <c r="B40" s="16" t="s">
        <v>38</v>
      </c>
      <c r="C40" s="17">
        <v>3</v>
      </c>
      <c r="D40" s="17">
        <v>14</v>
      </c>
      <c r="E40" s="17">
        <f t="shared" si="0"/>
        <v>42</v>
      </c>
      <c r="F40" s="17"/>
      <c r="G40" s="18"/>
    </row>
    <row r="41" spans="1:7" s="4" customFormat="1" x14ac:dyDescent="0.35">
      <c r="A41" s="27"/>
      <c r="B41" s="19" t="s">
        <v>46</v>
      </c>
      <c r="C41" s="19"/>
      <c r="D41" s="19"/>
      <c r="E41" s="19">
        <f>SUM(E38:E40)</f>
        <v>43</v>
      </c>
      <c r="F41" s="19">
        <f>SUM(D38:D40)</f>
        <v>15</v>
      </c>
      <c r="G41" s="20">
        <f>E41/F41</f>
        <v>2.8666666666666667</v>
      </c>
    </row>
    <row r="42" spans="1:7" x14ac:dyDescent="0.35">
      <c r="A42" s="27" t="s">
        <v>39</v>
      </c>
      <c r="B42" s="16" t="s">
        <v>40</v>
      </c>
      <c r="C42" s="17">
        <v>0</v>
      </c>
      <c r="D42" s="17">
        <v>0</v>
      </c>
      <c r="E42" s="17">
        <f t="shared" si="0"/>
        <v>0</v>
      </c>
      <c r="F42" s="17"/>
      <c r="G42" s="18"/>
    </row>
    <row r="43" spans="1:7" x14ac:dyDescent="0.35">
      <c r="A43" s="27"/>
      <c r="B43" s="16" t="s">
        <v>41</v>
      </c>
      <c r="C43" s="17">
        <v>1</v>
      </c>
      <c r="D43" s="17">
        <v>0</v>
      </c>
      <c r="E43" s="17">
        <f t="shared" si="0"/>
        <v>0</v>
      </c>
      <c r="F43" s="17"/>
      <c r="G43" s="18"/>
    </row>
    <row r="44" spans="1:7" x14ac:dyDescent="0.35">
      <c r="A44" s="27"/>
      <c r="B44" s="16" t="s">
        <v>42</v>
      </c>
      <c r="C44" s="17">
        <v>2</v>
      </c>
      <c r="D44" s="17">
        <v>4</v>
      </c>
      <c r="E44" s="17">
        <f t="shared" si="0"/>
        <v>8</v>
      </c>
      <c r="F44" s="17"/>
      <c r="G44" s="18"/>
    </row>
    <row r="45" spans="1:7" x14ac:dyDescent="0.35">
      <c r="A45" s="27"/>
      <c r="B45" s="16" t="s">
        <v>43</v>
      </c>
      <c r="C45" s="17">
        <v>3</v>
      </c>
      <c r="D45" s="17">
        <v>11</v>
      </c>
      <c r="E45" s="17">
        <f t="shared" si="0"/>
        <v>33</v>
      </c>
      <c r="F45" s="17"/>
      <c r="G45" s="18"/>
    </row>
    <row r="46" spans="1:7" s="4" customFormat="1" x14ac:dyDescent="0.35">
      <c r="A46" s="27"/>
      <c r="B46" s="19" t="s">
        <v>46</v>
      </c>
      <c r="C46" s="19"/>
      <c r="D46" s="19"/>
      <c r="E46" s="19">
        <f>SUM(E42:E45)</f>
        <v>41</v>
      </c>
      <c r="F46" s="19">
        <f>SUM(D42:D45)</f>
        <v>15</v>
      </c>
      <c r="G46" s="20">
        <f>E46/F46</f>
        <v>2.7333333333333334</v>
      </c>
    </row>
    <row r="48" spans="1:7" ht="18.5" x14ac:dyDescent="0.35">
      <c r="E48" s="28" t="s">
        <v>45</v>
      </c>
      <c r="F48" s="28"/>
      <c r="G48" s="11">
        <f>SUM(G5:G45)</f>
        <v>25.8</v>
      </c>
    </row>
  </sheetData>
  <mergeCells count="11">
    <mergeCell ref="A34:A37"/>
    <mergeCell ref="A38:A41"/>
    <mergeCell ref="A42:A46"/>
    <mergeCell ref="E48:F48"/>
    <mergeCell ref="A1:B1"/>
    <mergeCell ref="A5:A9"/>
    <mergeCell ref="A10:A14"/>
    <mergeCell ref="A15:A19"/>
    <mergeCell ref="A20:A24"/>
    <mergeCell ref="A25:A28"/>
    <mergeCell ref="A29:A33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48"/>
  <sheetViews>
    <sheetView topLeftCell="A40" workbookViewId="0">
      <selection activeCell="D46" sqref="D46"/>
    </sheetView>
  </sheetViews>
  <sheetFormatPr defaultRowHeight="14.5" x14ac:dyDescent="0.35"/>
  <cols>
    <col min="1" max="1" width="40.7265625" style="1" customWidth="1"/>
    <col min="2" max="2" width="43.453125" style="1" customWidth="1"/>
    <col min="3" max="6" width="12.54296875" style="2" customWidth="1"/>
    <col min="7" max="7" width="12.54296875" style="3" customWidth="1"/>
  </cols>
  <sheetData>
    <row r="1" spans="1:7" s="12" customFormat="1" ht="18.5" x14ac:dyDescent="0.45">
      <c r="A1" s="9" t="s">
        <v>47</v>
      </c>
      <c r="B1" s="9"/>
      <c r="C1" s="21"/>
      <c r="D1" s="21"/>
      <c r="E1" s="21"/>
      <c r="F1" s="21"/>
      <c r="G1" s="11"/>
    </row>
    <row r="2" spans="1:7" s="8" customFormat="1" x14ac:dyDescent="0.35">
      <c r="A2" s="5"/>
      <c r="B2" s="5"/>
      <c r="C2" s="6"/>
      <c r="D2" s="6"/>
      <c r="E2" s="6"/>
      <c r="F2" s="6"/>
      <c r="G2" s="7"/>
    </row>
    <row r="3" spans="1:7" s="8" customFormat="1" x14ac:dyDescent="0.35">
      <c r="A3" s="5"/>
      <c r="B3" s="5"/>
      <c r="C3" s="6"/>
      <c r="D3" s="6"/>
      <c r="E3" s="6"/>
      <c r="F3" s="6"/>
      <c r="G3" s="7"/>
    </row>
    <row r="4" spans="1:7" s="5" customFormat="1" ht="29" x14ac:dyDescent="0.35">
      <c r="A4" s="13" t="s">
        <v>0</v>
      </c>
      <c r="B4" s="13" t="s">
        <v>1</v>
      </c>
      <c r="C4" s="14" t="s">
        <v>2</v>
      </c>
      <c r="D4" s="14" t="s">
        <v>4</v>
      </c>
      <c r="E4" s="14" t="s">
        <v>3</v>
      </c>
      <c r="F4" s="14" t="s">
        <v>7</v>
      </c>
      <c r="G4" s="15" t="s">
        <v>6</v>
      </c>
    </row>
    <row r="5" spans="1:7" x14ac:dyDescent="0.35">
      <c r="A5" s="27" t="s">
        <v>5</v>
      </c>
      <c r="B5" s="16" t="s">
        <v>8</v>
      </c>
      <c r="C5" s="17">
        <v>1</v>
      </c>
      <c r="D5" s="17">
        <v>0</v>
      </c>
      <c r="E5" s="17">
        <f t="shared" ref="E5:E45" si="0">C5*D5</f>
        <v>0</v>
      </c>
      <c r="F5" s="17"/>
      <c r="G5" s="18"/>
    </row>
    <row r="6" spans="1:7" x14ac:dyDescent="0.35">
      <c r="A6" s="27"/>
      <c r="B6" s="16" t="s">
        <v>9</v>
      </c>
      <c r="C6" s="17">
        <v>2</v>
      </c>
      <c r="D6" s="17">
        <v>0</v>
      </c>
      <c r="E6" s="17">
        <f t="shared" si="0"/>
        <v>0</v>
      </c>
      <c r="F6" s="17"/>
      <c r="G6" s="18"/>
    </row>
    <row r="7" spans="1:7" x14ac:dyDescent="0.35">
      <c r="A7" s="27"/>
      <c r="B7" s="16" t="s">
        <v>10</v>
      </c>
      <c r="C7" s="17">
        <v>3</v>
      </c>
      <c r="D7" s="17">
        <v>3</v>
      </c>
      <c r="E7" s="17">
        <f t="shared" si="0"/>
        <v>9</v>
      </c>
      <c r="F7" s="17"/>
      <c r="G7" s="18"/>
    </row>
    <row r="8" spans="1:7" x14ac:dyDescent="0.35">
      <c r="A8" s="27"/>
      <c r="B8" s="16" t="s">
        <v>11</v>
      </c>
      <c r="C8" s="17">
        <v>4</v>
      </c>
      <c r="D8" s="17">
        <v>12</v>
      </c>
      <c r="E8" s="17">
        <f t="shared" si="0"/>
        <v>48</v>
      </c>
      <c r="F8" s="17"/>
      <c r="G8" s="18"/>
    </row>
    <row r="9" spans="1:7" s="4" customFormat="1" x14ac:dyDescent="0.35">
      <c r="A9" s="27"/>
      <c r="B9" s="19" t="s">
        <v>46</v>
      </c>
      <c r="C9" s="19"/>
      <c r="D9" s="19"/>
      <c r="E9" s="19">
        <f>SUM(E5:E8)</f>
        <v>57</v>
      </c>
      <c r="F9" s="19">
        <f>SUM(D5:D8)</f>
        <v>15</v>
      </c>
      <c r="G9" s="20">
        <f>E9/F9</f>
        <v>3.8</v>
      </c>
    </row>
    <row r="10" spans="1:7" x14ac:dyDescent="0.35">
      <c r="A10" s="27" t="s">
        <v>12</v>
      </c>
      <c r="B10" s="16" t="s">
        <v>13</v>
      </c>
      <c r="C10" s="17">
        <v>0</v>
      </c>
      <c r="D10" s="17">
        <v>0</v>
      </c>
      <c r="E10" s="17">
        <f t="shared" si="0"/>
        <v>0</v>
      </c>
      <c r="F10" s="17"/>
      <c r="G10" s="18"/>
    </row>
    <row r="11" spans="1:7" x14ac:dyDescent="0.35">
      <c r="A11" s="27"/>
      <c r="B11" s="16" t="s">
        <v>14</v>
      </c>
      <c r="C11" s="17">
        <v>1</v>
      </c>
      <c r="D11" s="17">
        <v>3</v>
      </c>
      <c r="E11" s="17">
        <f t="shared" si="0"/>
        <v>3</v>
      </c>
      <c r="F11" s="17"/>
      <c r="G11" s="18"/>
    </row>
    <row r="12" spans="1:7" x14ac:dyDescent="0.35">
      <c r="A12" s="27"/>
      <c r="B12" s="16" t="s">
        <v>15</v>
      </c>
      <c r="C12" s="17">
        <v>2</v>
      </c>
      <c r="D12" s="17">
        <v>2</v>
      </c>
      <c r="E12" s="17">
        <f t="shared" si="0"/>
        <v>4</v>
      </c>
      <c r="F12" s="17"/>
      <c r="G12" s="18"/>
    </row>
    <row r="13" spans="1:7" x14ac:dyDescent="0.35">
      <c r="A13" s="27"/>
      <c r="B13" s="16" t="s">
        <v>16</v>
      </c>
      <c r="C13" s="17">
        <v>3</v>
      </c>
      <c r="D13" s="17">
        <v>10</v>
      </c>
      <c r="E13" s="17">
        <f t="shared" si="0"/>
        <v>30</v>
      </c>
      <c r="F13" s="17"/>
      <c r="G13" s="18"/>
    </row>
    <row r="14" spans="1:7" s="4" customFormat="1" x14ac:dyDescent="0.35">
      <c r="A14" s="27"/>
      <c r="B14" s="19" t="s">
        <v>46</v>
      </c>
      <c r="C14" s="19"/>
      <c r="D14" s="19"/>
      <c r="E14" s="19">
        <f>SUM(E10:E13)</f>
        <v>37</v>
      </c>
      <c r="F14" s="19">
        <f>SUM(D10:D13)</f>
        <v>15</v>
      </c>
      <c r="G14" s="20">
        <f>E14/F14</f>
        <v>2.4666666666666668</v>
      </c>
    </row>
    <row r="15" spans="1:7" x14ac:dyDescent="0.35">
      <c r="A15" s="27" t="s">
        <v>17</v>
      </c>
      <c r="B15" s="16" t="s">
        <v>13</v>
      </c>
      <c r="C15" s="17">
        <v>0</v>
      </c>
      <c r="D15" s="17">
        <v>0</v>
      </c>
      <c r="E15" s="17">
        <f t="shared" si="0"/>
        <v>0</v>
      </c>
      <c r="F15" s="17"/>
      <c r="G15" s="18"/>
    </row>
    <row r="16" spans="1:7" x14ac:dyDescent="0.35">
      <c r="A16" s="27"/>
      <c r="B16" s="16" t="s">
        <v>14</v>
      </c>
      <c r="C16" s="17">
        <v>1</v>
      </c>
      <c r="D16" s="17">
        <v>1</v>
      </c>
      <c r="E16" s="17">
        <f t="shared" si="0"/>
        <v>1</v>
      </c>
      <c r="F16" s="17"/>
      <c r="G16" s="18"/>
    </row>
    <row r="17" spans="1:7" x14ac:dyDescent="0.35">
      <c r="A17" s="27"/>
      <c r="B17" s="16" t="s">
        <v>15</v>
      </c>
      <c r="C17" s="17">
        <v>2</v>
      </c>
      <c r="D17" s="17">
        <v>0</v>
      </c>
      <c r="E17" s="17">
        <f t="shared" si="0"/>
        <v>0</v>
      </c>
      <c r="F17" s="17"/>
      <c r="G17" s="18"/>
    </row>
    <row r="18" spans="1:7" x14ac:dyDescent="0.35">
      <c r="A18" s="27"/>
      <c r="B18" s="16" t="s">
        <v>16</v>
      </c>
      <c r="C18" s="17">
        <v>3</v>
      </c>
      <c r="D18" s="17">
        <v>14</v>
      </c>
      <c r="E18" s="17">
        <f t="shared" si="0"/>
        <v>42</v>
      </c>
      <c r="F18" s="17"/>
      <c r="G18" s="18"/>
    </row>
    <row r="19" spans="1:7" s="4" customFormat="1" x14ac:dyDescent="0.35">
      <c r="A19" s="27"/>
      <c r="B19" s="19" t="s">
        <v>46</v>
      </c>
      <c r="C19" s="19"/>
      <c r="D19" s="19"/>
      <c r="E19" s="19">
        <f>SUM(E15:E18)</f>
        <v>43</v>
      </c>
      <c r="F19" s="19">
        <f>SUM(D15:D18)</f>
        <v>15</v>
      </c>
      <c r="G19" s="20">
        <f>E19/F19</f>
        <v>2.8666666666666667</v>
      </c>
    </row>
    <row r="20" spans="1:7" x14ac:dyDescent="0.35">
      <c r="A20" s="27" t="s">
        <v>18</v>
      </c>
      <c r="B20" s="16" t="s">
        <v>19</v>
      </c>
      <c r="C20" s="17">
        <v>1</v>
      </c>
      <c r="D20" s="17">
        <v>0</v>
      </c>
      <c r="E20" s="17">
        <f t="shared" si="0"/>
        <v>0</v>
      </c>
      <c r="F20" s="17"/>
      <c r="G20" s="18"/>
    </row>
    <row r="21" spans="1:7" x14ac:dyDescent="0.35">
      <c r="A21" s="27"/>
      <c r="B21" s="16" t="s">
        <v>21</v>
      </c>
      <c r="C21" s="17">
        <v>2</v>
      </c>
      <c r="D21" s="17">
        <v>0</v>
      </c>
      <c r="E21" s="17">
        <f t="shared" si="0"/>
        <v>0</v>
      </c>
      <c r="F21" s="17"/>
      <c r="G21" s="18"/>
    </row>
    <row r="22" spans="1:7" x14ac:dyDescent="0.35">
      <c r="A22" s="27"/>
      <c r="B22" s="16" t="s">
        <v>20</v>
      </c>
      <c r="C22" s="17">
        <v>3</v>
      </c>
      <c r="D22" s="17">
        <v>1</v>
      </c>
      <c r="E22" s="17">
        <f t="shared" si="0"/>
        <v>3</v>
      </c>
      <c r="F22" s="17"/>
      <c r="G22" s="18"/>
    </row>
    <row r="23" spans="1:7" x14ac:dyDescent="0.35">
      <c r="A23" s="27"/>
      <c r="B23" s="16" t="s">
        <v>49</v>
      </c>
      <c r="C23" s="17">
        <v>4</v>
      </c>
      <c r="D23" s="17">
        <v>14</v>
      </c>
      <c r="E23" s="17">
        <f t="shared" si="0"/>
        <v>56</v>
      </c>
      <c r="F23" s="17"/>
      <c r="G23" s="18"/>
    </row>
    <row r="24" spans="1:7" s="4" customFormat="1" x14ac:dyDescent="0.35">
      <c r="A24" s="27"/>
      <c r="B24" s="19" t="s">
        <v>46</v>
      </c>
      <c r="C24" s="19"/>
      <c r="D24" s="19"/>
      <c r="E24" s="19">
        <f>SUM(E20:E23)</f>
        <v>59</v>
      </c>
      <c r="F24" s="19">
        <f>SUM(D20:D23)</f>
        <v>15</v>
      </c>
      <c r="G24" s="20">
        <f>E24/F24</f>
        <v>3.9333333333333331</v>
      </c>
    </row>
    <row r="25" spans="1:7" x14ac:dyDescent="0.35">
      <c r="A25" s="27" t="s">
        <v>25</v>
      </c>
      <c r="B25" s="16" t="s">
        <v>22</v>
      </c>
      <c r="C25" s="17">
        <v>1</v>
      </c>
      <c r="D25" s="17">
        <v>0</v>
      </c>
      <c r="E25" s="17">
        <f t="shared" si="0"/>
        <v>0</v>
      </c>
      <c r="F25" s="17"/>
      <c r="G25" s="18"/>
    </row>
    <row r="26" spans="1:7" x14ac:dyDescent="0.35">
      <c r="A26" s="27"/>
      <c r="B26" s="16" t="s">
        <v>23</v>
      </c>
      <c r="C26" s="17">
        <v>2</v>
      </c>
      <c r="D26" s="17">
        <v>2</v>
      </c>
      <c r="E26" s="17">
        <f t="shared" si="0"/>
        <v>4</v>
      </c>
      <c r="F26" s="17"/>
      <c r="G26" s="18"/>
    </row>
    <row r="27" spans="1:7" x14ac:dyDescent="0.35">
      <c r="A27" s="27"/>
      <c r="B27" s="16" t="s">
        <v>24</v>
      </c>
      <c r="C27" s="17">
        <v>3</v>
      </c>
      <c r="D27" s="17">
        <v>13</v>
      </c>
      <c r="E27" s="17">
        <f t="shared" si="0"/>
        <v>39</v>
      </c>
      <c r="F27" s="17"/>
      <c r="G27" s="18"/>
    </row>
    <row r="28" spans="1:7" s="4" customFormat="1" x14ac:dyDescent="0.35">
      <c r="A28" s="27"/>
      <c r="B28" s="19" t="s">
        <v>46</v>
      </c>
      <c r="C28" s="19"/>
      <c r="D28" s="19"/>
      <c r="E28" s="19">
        <f>SUM(E25:E27)</f>
        <v>43</v>
      </c>
      <c r="F28" s="19">
        <f>SUM(D25:D27)</f>
        <v>15</v>
      </c>
      <c r="G28" s="20">
        <f>E28/F28</f>
        <v>2.8666666666666667</v>
      </c>
    </row>
    <row r="29" spans="1:7" x14ac:dyDescent="0.35">
      <c r="A29" s="27" t="s">
        <v>26</v>
      </c>
      <c r="B29" s="16" t="s">
        <v>27</v>
      </c>
      <c r="C29" s="17">
        <v>1</v>
      </c>
      <c r="D29" s="17">
        <v>0</v>
      </c>
      <c r="E29" s="17">
        <f t="shared" si="0"/>
        <v>0</v>
      </c>
      <c r="F29" s="17"/>
      <c r="G29" s="18"/>
    </row>
    <row r="30" spans="1:7" x14ac:dyDescent="0.35">
      <c r="A30" s="27"/>
      <c r="B30" s="16" t="s">
        <v>28</v>
      </c>
      <c r="C30" s="17">
        <v>2</v>
      </c>
      <c r="D30" s="17">
        <v>0</v>
      </c>
      <c r="E30" s="17">
        <f t="shared" si="0"/>
        <v>0</v>
      </c>
      <c r="F30" s="17"/>
      <c r="G30" s="18"/>
    </row>
    <row r="31" spans="1:7" x14ac:dyDescent="0.35">
      <c r="A31" s="27"/>
      <c r="B31" s="16" t="s">
        <v>29</v>
      </c>
      <c r="C31" s="17">
        <v>3</v>
      </c>
      <c r="D31" s="17">
        <v>2</v>
      </c>
      <c r="E31" s="17">
        <f t="shared" si="0"/>
        <v>6</v>
      </c>
      <c r="F31" s="17"/>
      <c r="G31" s="18"/>
    </row>
    <row r="32" spans="1:7" x14ac:dyDescent="0.35">
      <c r="A32" s="27"/>
      <c r="B32" s="16" t="s">
        <v>30</v>
      </c>
      <c r="C32" s="17">
        <v>4</v>
      </c>
      <c r="D32" s="17">
        <v>13</v>
      </c>
      <c r="E32" s="17">
        <f t="shared" si="0"/>
        <v>52</v>
      </c>
      <c r="F32" s="17"/>
      <c r="G32" s="18"/>
    </row>
    <row r="33" spans="1:7" s="4" customFormat="1" x14ac:dyDescent="0.35">
      <c r="A33" s="27"/>
      <c r="B33" s="19" t="s">
        <v>46</v>
      </c>
      <c r="C33" s="19"/>
      <c r="D33" s="19"/>
      <c r="E33" s="19">
        <f>SUM(E29:E32)</f>
        <v>58</v>
      </c>
      <c r="F33" s="19">
        <f>SUM(D29:D32)</f>
        <v>15</v>
      </c>
      <c r="G33" s="20">
        <f>E33/F33</f>
        <v>3.8666666666666667</v>
      </c>
    </row>
    <row r="34" spans="1:7" x14ac:dyDescent="0.35">
      <c r="A34" s="27" t="s">
        <v>31</v>
      </c>
      <c r="B34" s="16" t="s">
        <v>32</v>
      </c>
      <c r="C34" s="17">
        <v>1</v>
      </c>
      <c r="D34" s="17">
        <v>0</v>
      </c>
      <c r="E34" s="17">
        <f t="shared" si="0"/>
        <v>0</v>
      </c>
      <c r="F34" s="17"/>
      <c r="G34" s="18"/>
    </row>
    <row r="35" spans="1:7" x14ac:dyDescent="0.35">
      <c r="A35" s="27"/>
      <c r="B35" s="16" t="s">
        <v>33</v>
      </c>
      <c r="C35" s="17">
        <v>2</v>
      </c>
      <c r="D35" s="17">
        <v>0</v>
      </c>
      <c r="E35" s="17">
        <f t="shared" si="0"/>
        <v>0</v>
      </c>
      <c r="F35" s="17"/>
      <c r="G35" s="18"/>
    </row>
    <row r="36" spans="1:7" x14ac:dyDescent="0.35">
      <c r="A36" s="27"/>
      <c r="B36" s="16" t="s">
        <v>34</v>
      </c>
      <c r="C36" s="17">
        <v>3</v>
      </c>
      <c r="D36" s="17">
        <v>15</v>
      </c>
      <c r="E36" s="17">
        <f t="shared" si="0"/>
        <v>45</v>
      </c>
      <c r="F36" s="17"/>
      <c r="G36" s="18"/>
    </row>
    <row r="37" spans="1:7" s="4" customFormat="1" x14ac:dyDescent="0.35">
      <c r="A37" s="27"/>
      <c r="B37" s="19" t="s">
        <v>46</v>
      </c>
      <c r="C37" s="19"/>
      <c r="D37" s="19"/>
      <c r="E37" s="19">
        <f>SUM(E34:E36)</f>
        <v>45</v>
      </c>
      <c r="F37" s="19">
        <f>SUM(D34:D36)</f>
        <v>15</v>
      </c>
      <c r="G37" s="20">
        <f>E37/F37</f>
        <v>3</v>
      </c>
    </row>
    <row r="38" spans="1:7" x14ac:dyDescent="0.35">
      <c r="A38" s="27" t="s">
        <v>35</v>
      </c>
      <c r="B38" s="16" t="s">
        <v>36</v>
      </c>
      <c r="C38" s="17">
        <v>0</v>
      </c>
      <c r="D38" s="17">
        <v>0</v>
      </c>
      <c r="E38" s="17">
        <f t="shared" si="0"/>
        <v>0</v>
      </c>
      <c r="F38" s="17"/>
      <c r="G38" s="18"/>
    </row>
    <row r="39" spans="1:7" x14ac:dyDescent="0.35">
      <c r="A39" s="27"/>
      <c r="B39" s="16" t="s">
        <v>37</v>
      </c>
      <c r="C39" s="17">
        <v>1</v>
      </c>
      <c r="D39" s="17">
        <v>1</v>
      </c>
      <c r="E39" s="17">
        <f t="shared" si="0"/>
        <v>1</v>
      </c>
      <c r="F39" s="17"/>
      <c r="G39" s="18"/>
    </row>
    <row r="40" spans="1:7" x14ac:dyDescent="0.35">
      <c r="A40" s="27"/>
      <c r="B40" s="16" t="s">
        <v>38</v>
      </c>
      <c r="C40" s="17">
        <v>3</v>
      </c>
      <c r="D40" s="17">
        <v>14</v>
      </c>
      <c r="E40" s="17">
        <f t="shared" si="0"/>
        <v>42</v>
      </c>
      <c r="F40" s="17"/>
      <c r="G40" s="18"/>
    </row>
    <row r="41" spans="1:7" s="4" customFormat="1" x14ac:dyDescent="0.35">
      <c r="A41" s="27"/>
      <c r="B41" s="19" t="s">
        <v>46</v>
      </c>
      <c r="C41" s="19"/>
      <c r="D41" s="19"/>
      <c r="E41" s="19">
        <f>SUM(E38:E40)</f>
        <v>43</v>
      </c>
      <c r="F41" s="19">
        <f>SUM(D38:D40)</f>
        <v>15</v>
      </c>
      <c r="G41" s="20">
        <f>E41/F41</f>
        <v>2.8666666666666667</v>
      </c>
    </row>
    <row r="42" spans="1:7" x14ac:dyDescent="0.35">
      <c r="A42" s="27" t="s">
        <v>39</v>
      </c>
      <c r="B42" s="16" t="s">
        <v>40</v>
      </c>
      <c r="C42" s="17">
        <v>0</v>
      </c>
      <c r="D42" s="17">
        <v>0</v>
      </c>
      <c r="E42" s="17">
        <f t="shared" si="0"/>
        <v>0</v>
      </c>
      <c r="F42" s="17"/>
      <c r="G42" s="18"/>
    </row>
    <row r="43" spans="1:7" x14ac:dyDescent="0.35">
      <c r="A43" s="27"/>
      <c r="B43" s="16" t="s">
        <v>41</v>
      </c>
      <c r="C43" s="17">
        <v>1</v>
      </c>
      <c r="D43" s="17">
        <v>0</v>
      </c>
      <c r="E43" s="17">
        <f t="shared" si="0"/>
        <v>0</v>
      </c>
      <c r="F43" s="17"/>
      <c r="G43" s="18"/>
    </row>
    <row r="44" spans="1:7" x14ac:dyDescent="0.35">
      <c r="A44" s="27"/>
      <c r="B44" s="16" t="s">
        <v>42</v>
      </c>
      <c r="C44" s="17">
        <v>2</v>
      </c>
      <c r="D44" s="17">
        <v>1</v>
      </c>
      <c r="E44" s="17">
        <f t="shared" si="0"/>
        <v>2</v>
      </c>
      <c r="F44" s="17"/>
      <c r="G44" s="18"/>
    </row>
    <row r="45" spans="1:7" x14ac:dyDescent="0.35">
      <c r="A45" s="27"/>
      <c r="B45" s="16" t="s">
        <v>43</v>
      </c>
      <c r="C45" s="17">
        <v>3</v>
      </c>
      <c r="D45" s="17">
        <v>14</v>
      </c>
      <c r="E45" s="17">
        <f t="shared" si="0"/>
        <v>42</v>
      </c>
      <c r="F45" s="17"/>
      <c r="G45" s="18"/>
    </row>
    <row r="46" spans="1:7" s="4" customFormat="1" x14ac:dyDescent="0.35">
      <c r="A46" s="27"/>
      <c r="B46" s="19" t="s">
        <v>46</v>
      </c>
      <c r="C46" s="19"/>
      <c r="D46" s="19"/>
      <c r="E46" s="19">
        <f>SUM(E42:E45)</f>
        <v>44</v>
      </c>
      <c r="F46" s="19">
        <f>SUM(D42:D45)</f>
        <v>15</v>
      </c>
      <c r="G46" s="20">
        <f>E46/F46</f>
        <v>2.9333333333333331</v>
      </c>
    </row>
    <row r="48" spans="1:7" ht="18.5" x14ac:dyDescent="0.35">
      <c r="E48" s="28" t="s">
        <v>45</v>
      </c>
      <c r="F48" s="28"/>
      <c r="G48" s="11">
        <f>SUM(G5:G45)</f>
        <v>25.666666666666668</v>
      </c>
    </row>
  </sheetData>
  <mergeCells count="10">
    <mergeCell ref="A34:A37"/>
    <mergeCell ref="A38:A41"/>
    <mergeCell ref="A42:A46"/>
    <mergeCell ref="E48:F48"/>
    <mergeCell ref="A5:A9"/>
    <mergeCell ref="A10:A14"/>
    <mergeCell ref="A15:A19"/>
    <mergeCell ref="A20:A24"/>
    <mergeCell ref="A25:A28"/>
    <mergeCell ref="A29:A33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48"/>
  <sheetViews>
    <sheetView topLeftCell="A43" workbookViewId="0">
      <selection activeCell="D46" sqref="D46"/>
    </sheetView>
  </sheetViews>
  <sheetFormatPr defaultRowHeight="14.5" x14ac:dyDescent="0.35"/>
  <cols>
    <col min="1" max="1" width="40.7265625" style="1" customWidth="1"/>
    <col min="2" max="2" width="43.453125" style="1" customWidth="1"/>
    <col min="3" max="6" width="12.54296875" style="2" customWidth="1"/>
    <col min="7" max="7" width="12.54296875" style="3" customWidth="1"/>
  </cols>
  <sheetData>
    <row r="1" spans="1:7" s="12" customFormat="1" ht="18.5" x14ac:dyDescent="0.45">
      <c r="A1" s="29" t="s">
        <v>53</v>
      </c>
      <c r="B1" s="29"/>
      <c r="C1" s="21"/>
      <c r="D1" s="21"/>
      <c r="E1" s="21"/>
      <c r="F1" s="21"/>
      <c r="G1" s="11"/>
    </row>
    <row r="2" spans="1:7" s="8" customFormat="1" x14ac:dyDescent="0.35">
      <c r="A2" s="5"/>
      <c r="B2" s="5"/>
      <c r="C2" s="6"/>
      <c r="D2" s="6"/>
      <c r="E2" s="6"/>
      <c r="F2" s="6"/>
      <c r="G2" s="7"/>
    </row>
    <row r="3" spans="1:7" s="8" customFormat="1" x14ac:dyDescent="0.35">
      <c r="A3" s="5"/>
      <c r="B3" s="5"/>
      <c r="C3" s="6"/>
      <c r="D3" s="6"/>
      <c r="E3" s="6"/>
      <c r="F3" s="6"/>
      <c r="G3" s="7"/>
    </row>
    <row r="4" spans="1:7" s="5" customFormat="1" ht="29" x14ac:dyDescent="0.35">
      <c r="A4" s="13" t="s">
        <v>0</v>
      </c>
      <c r="B4" s="13" t="s">
        <v>1</v>
      </c>
      <c r="C4" s="14" t="s">
        <v>2</v>
      </c>
      <c r="D4" s="14" t="s">
        <v>4</v>
      </c>
      <c r="E4" s="14" t="s">
        <v>3</v>
      </c>
      <c r="F4" s="14" t="s">
        <v>7</v>
      </c>
      <c r="G4" s="15" t="s">
        <v>6</v>
      </c>
    </row>
    <row r="5" spans="1:7" x14ac:dyDescent="0.35">
      <c r="A5" s="27" t="s">
        <v>5</v>
      </c>
      <c r="B5" s="16" t="s">
        <v>8</v>
      </c>
      <c r="C5" s="17">
        <v>1</v>
      </c>
      <c r="D5" s="17">
        <v>0</v>
      </c>
      <c r="E5" s="17">
        <f t="shared" ref="E5:E45" si="0">C5*D5</f>
        <v>0</v>
      </c>
      <c r="F5" s="17"/>
      <c r="G5" s="18"/>
    </row>
    <row r="6" spans="1:7" x14ac:dyDescent="0.35">
      <c r="A6" s="27"/>
      <c r="B6" s="16" t="s">
        <v>9</v>
      </c>
      <c r="C6" s="17">
        <v>2</v>
      </c>
      <c r="D6" s="17">
        <v>3</v>
      </c>
      <c r="E6" s="17">
        <f t="shared" si="0"/>
        <v>6</v>
      </c>
      <c r="F6" s="17"/>
      <c r="G6" s="18"/>
    </row>
    <row r="7" spans="1:7" x14ac:dyDescent="0.35">
      <c r="A7" s="27"/>
      <c r="B7" s="16" t="s">
        <v>10</v>
      </c>
      <c r="C7" s="17">
        <v>3</v>
      </c>
      <c r="D7" s="17">
        <v>2</v>
      </c>
      <c r="E7" s="17">
        <f t="shared" si="0"/>
        <v>6</v>
      </c>
      <c r="F7" s="17"/>
      <c r="G7" s="18"/>
    </row>
    <row r="8" spans="1:7" x14ac:dyDescent="0.35">
      <c r="A8" s="27"/>
      <c r="B8" s="16" t="s">
        <v>11</v>
      </c>
      <c r="C8" s="17">
        <v>4</v>
      </c>
      <c r="D8" s="17">
        <v>10</v>
      </c>
      <c r="E8" s="17">
        <f t="shared" si="0"/>
        <v>40</v>
      </c>
      <c r="F8" s="17"/>
      <c r="G8" s="18"/>
    </row>
    <row r="9" spans="1:7" s="4" customFormat="1" x14ac:dyDescent="0.35">
      <c r="A9" s="27"/>
      <c r="B9" s="19" t="s">
        <v>46</v>
      </c>
      <c r="C9" s="19"/>
      <c r="D9" s="19"/>
      <c r="E9" s="19">
        <f>SUM(E5:E8)</f>
        <v>52</v>
      </c>
      <c r="F9" s="19">
        <f>SUM(D5:D8)</f>
        <v>15</v>
      </c>
      <c r="G9" s="20">
        <f>E9/F9</f>
        <v>3.4666666666666668</v>
      </c>
    </row>
    <row r="10" spans="1:7" x14ac:dyDescent="0.35">
      <c r="A10" s="27" t="s">
        <v>12</v>
      </c>
      <c r="B10" s="16" t="s">
        <v>13</v>
      </c>
      <c r="C10" s="17">
        <v>0</v>
      </c>
      <c r="D10" s="17">
        <v>0</v>
      </c>
      <c r="E10" s="17">
        <f t="shared" si="0"/>
        <v>0</v>
      </c>
      <c r="F10" s="17"/>
      <c r="G10" s="18"/>
    </row>
    <row r="11" spans="1:7" x14ac:dyDescent="0.35">
      <c r="A11" s="27"/>
      <c r="B11" s="16" t="s">
        <v>14</v>
      </c>
      <c r="C11" s="17">
        <v>1</v>
      </c>
      <c r="D11" s="17">
        <v>2</v>
      </c>
      <c r="E11" s="17">
        <f t="shared" si="0"/>
        <v>2</v>
      </c>
      <c r="F11" s="17"/>
      <c r="G11" s="18"/>
    </row>
    <row r="12" spans="1:7" x14ac:dyDescent="0.35">
      <c r="A12" s="27"/>
      <c r="B12" s="16" t="s">
        <v>15</v>
      </c>
      <c r="C12" s="17">
        <v>2</v>
      </c>
      <c r="D12" s="17">
        <v>2</v>
      </c>
      <c r="E12" s="17">
        <f t="shared" si="0"/>
        <v>4</v>
      </c>
      <c r="F12" s="17"/>
      <c r="G12" s="18"/>
    </row>
    <row r="13" spans="1:7" x14ac:dyDescent="0.35">
      <c r="A13" s="27"/>
      <c r="B13" s="16" t="s">
        <v>16</v>
      </c>
      <c r="C13" s="17">
        <v>3</v>
      </c>
      <c r="D13" s="17">
        <v>11</v>
      </c>
      <c r="E13" s="17">
        <f t="shared" si="0"/>
        <v>33</v>
      </c>
      <c r="F13" s="17"/>
      <c r="G13" s="18"/>
    </row>
    <row r="14" spans="1:7" s="4" customFormat="1" x14ac:dyDescent="0.35">
      <c r="A14" s="27"/>
      <c r="B14" s="19" t="s">
        <v>46</v>
      </c>
      <c r="C14" s="19"/>
      <c r="D14" s="19"/>
      <c r="E14" s="19">
        <f>SUM(E10:E13)</f>
        <v>39</v>
      </c>
      <c r="F14" s="19">
        <f>SUM(D10:D13)</f>
        <v>15</v>
      </c>
      <c r="G14" s="20">
        <f>E14/F14</f>
        <v>2.6</v>
      </c>
    </row>
    <row r="15" spans="1:7" x14ac:dyDescent="0.35">
      <c r="A15" s="27" t="s">
        <v>17</v>
      </c>
      <c r="B15" s="16" t="s">
        <v>13</v>
      </c>
      <c r="C15" s="17">
        <v>0</v>
      </c>
      <c r="D15" s="17">
        <v>0</v>
      </c>
      <c r="E15" s="17">
        <f t="shared" si="0"/>
        <v>0</v>
      </c>
      <c r="F15" s="17"/>
      <c r="G15" s="18"/>
    </row>
    <row r="16" spans="1:7" x14ac:dyDescent="0.35">
      <c r="A16" s="27"/>
      <c r="B16" s="16" t="s">
        <v>14</v>
      </c>
      <c r="C16" s="17">
        <v>1</v>
      </c>
      <c r="D16" s="17">
        <v>1</v>
      </c>
      <c r="E16" s="17">
        <f t="shared" si="0"/>
        <v>1</v>
      </c>
      <c r="F16" s="17"/>
      <c r="G16" s="18"/>
    </row>
    <row r="17" spans="1:7" x14ac:dyDescent="0.35">
      <c r="A17" s="27"/>
      <c r="B17" s="16" t="s">
        <v>15</v>
      </c>
      <c r="C17" s="17">
        <v>2</v>
      </c>
      <c r="D17" s="17">
        <v>9</v>
      </c>
      <c r="E17" s="17">
        <f t="shared" si="0"/>
        <v>18</v>
      </c>
      <c r="F17" s="17"/>
      <c r="G17" s="18"/>
    </row>
    <row r="18" spans="1:7" x14ac:dyDescent="0.35">
      <c r="A18" s="27"/>
      <c r="B18" s="16" t="s">
        <v>16</v>
      </c>
      <c r="C18" s="17">
        <v>3</v>
      </c>
      <c r="D18" s="17">
        <v>4</v>
      </c>
      <c r="E18" s="17">
        <f t="shared" si="0"/>
        <v>12</v>
      </c>
      <c r="F18" s="17"/>
      <c r="G18" s="18"/>
    </row>
    <row r="19" spans="1:7" s="4" customFormat="1" x14ac:dyDescent="0.35">
      <c r="A19" s="27"/>
      <c r="B19" s="19" t="s">
        <v>46</v>
      </c>
      <c r="C19" s="19"/>
      <c r="D19" s="19"/>
      <c r="E19" s="19">
        <f>SUM(E15:E18)</f>
        <v>31</v>
      </c>
      <c r="F19" s="19">
        <f>SUM(D15:D18)</f>
        <v>14</v>
      </c>
      <c r="G19" s="20">
        <f>E19/F19</f>
        <v>2.2142857142857144</v>
      </c>
    </row>
    <row r="20" spans="1:7" x14ac:dyDescent="0.35">
      <c r="A20" s="27" t="s">
        <v>18</v>
      </c>
      <c r="B20" s="16" t="s">
        <v>19</v>
      </c>
      <c r="C20" s="17">
        <v>1</v>
      </c>
      <c r="D20" s="17">
        <v>1</v>
      </c>
      <c r="E20" s="17">
        <f t="shared" si="0"/>
        <v>1</v>
      </c>
      <c r="F20" s="17"/>
      <c r="G20" s="18"/>
    </row>
    <row r="21" spans="1:7" x14ac:dyDescent="0.35">
      <c r="A21" s="27"/>
      <c r="B21" s="16" t="s">
        <v>21</v>
      </c>
      <c r="C21" s="17">
        <v>2</v>
      </c>
      <c r="D21" s="17">
        <v>6</v>
      </c>
      <c r="E21" s="17">
        <f t="shared" si="0"/>
        <v>12</v>
      </c>
      <c r="F21" s="17"/>
      <c r="G21" s="18"/>
    </row>
    <row r="22" spans="1:7" x14ac:dyDescent="0.35">
      <c r="A22" s="27"/>
      <c r="B22" s="16" t="s">
        <v>20</v>
      </c>
      <c r="C22" s="17">
        <v>3</v>
      </c>
      <c r="D22" s="17">
        <v>5</v>
      </c>
      <c r="E22" s="17">
        <f t="shared" si="0"/>
        <v>15</v>
      </c>
      <c r="F22" s="17"/>
      <c r="G22" s="18"/>
    </row>
    <row r="23" spans="1:7" x14ac:dyDescent="0.35">
      <c r="A23" s="27"/>
      <c r="B23" s="16" t="s">
        <v>49</v>
      </c>
      <c r="C23" s="17">
        <v>4</v>
      </c>
      <c r="D23" s="17">
        <v>3</v>
      </c>
      <c r="E23" s="17">
        <f t="shared" si="0"/>
        <v>12</v>
      </c>
      <c r="F23" s="17"/>
      <c r="G23" s="18"/>
    </row>
    <row r="24" spans="1:7" s="4" customFormat="1" x14ac:dyDescent="0.35">
      <c r="A24" s="27"/>
      <c r="B24" s="19" t="s">
        <v>46</v>
      </c>
      <c r="C24" s="19"/>
      <c r="D24" s="19"/>
      <c r="E24" s="19">
        <f>SUM(E20:E23)</f>
        <v>40</v>
      </c>
      <c r="F24" s="19">
        <f>SUM(D20:D23)</f>
        <v>15</v>
      </c>
      <c r="G24" s="20">
        <f>E24/F24</f>
        <v>2.6666666666666665</v>
      </c>
    </row>
    <row r="25" spans="1:7" x14ac:dyDescent="0.35">
      <c r="A25" s="27" t="s">
        <v>25</v>
      </c>
      <c r="B25" s="16" t="s">
        <v>22</v>
      </c>
      <c r="C25" s="17">
        <v>1</v>
      </c>
      <c r="D25" s="17">
        <v>1</v>
      </c>
      <c r="E25" s="17">
        <f t="shared" si="0"/>
        <v>1</v>
      </c>
      <c r="F25" s="17"/>
      <c r="G25" s="18"/>
    </row>
    <row r="26" spans="1:7" x14ac:dyDescent="0.35">
      <c r="A26" s="27"/>
      <c r="B26" s="16" t="s">
        <v>23</v>
      </c>
      <c r="C26" s="17">
        <v>2</v>
      </c>
      <c r="D26" s="17">
        <v>2</v>
      </c>
      <c r="E26" s="17">
        <f t="shared" si="0"/>
        <v>4</v>
      </c>
      <c r="F26" s="17"/>
      <c r="G26" s="18"/>
    </row>
    <row r="27" spans="1:7" x14ac:dyDescent="0.35">
      <c r="A27" s="27"/>
      <c r="B27" s="16" t="s">
        <v>24</v>
      </c>
      <c r="C27" s="17">
        <v>3</v>
      </c>
      <c r="D27" s="17">
        <v>12</v>
      </c>
      <c r="E27" s="17">
        <f t="shared" si="0"/>
        <v>36</v>
      </c>
      <c r="F27" s="17"/>
      <c r="G27" s="18"/>
    </row>
    <row r="28" spans="1:7" s="4" customFormat="1" x14ac:dyDescent="0.35">
      <c r="A28" s="27"/>
      <c r="B28" s="19" t="s">
        <v>46</v>
      </c>
      <c r="C28" s="19"/>
      <c r="D28" s="19"/>
      <c r="E28" s="19">
        <f>SUM(E25:E27)</f>
        <v>41</v>
      </c>
      <c r="F28" s="19">
        <f>SUM(D25:D27)</f>
        <v>15</v>
      </c>
      <c r="G28" s="20">
        <f>E28/F28</f>
        <v>2.7333333333333334</v>
      </c>
    </row>
    <row r="29" spans="1:7" x14ac:dyDescent="0.35">
      <c r="A29" s="27" t="s">
        <v>26</v>
      </c>
      <c r="B29" s="16" t="s">
        <v>27</v>
      </c>
      <c r="C29" s="17">
        <v>1</v>
      </c>
      <c r="D29" s="17">
        <v>0</v>
      </c>
      <c r="E29" s="17">
        <f t="shared" si="0"/>
        <v>0</v>
      </c>
      <c r="F29" s="17"/>
      <c r="G29" s="18"/>
    </row>
    <row r="30" spans="1:7" x14ac:dyDescent="0.35">
      <c r="A30" s="27"/>
      <c r="B30" s="16" t="s">
        <v>28</v>
      </c>
      <c r="C30" s="17">
        <v>2</v>
      </c>
      <c r="D30" s="17">
        <v>2</v>
      </c>
      <c r="E30" s="17">
        <f t="shared" si="0"/>
        <v>4</v>
      </c>
      <c r="F30" s="17"/>
      <c r="G30" s="18"/>
    </row>
    <row r="31" spans="1:7" x14ac:dyDescent="0.35">
      <c r="A31" s="27"/>
      <c r="B31" s="16" t="s">
        <v>29</v>
      </c>
      <c r="C31" s="17">
        <v>3</v>
      </c>
      <c r="D31" s="17">
        <v>5</v>
      </c>
      <c r="E31" s="17">
        <f t="shared" si="0"/>
        <v>15</v>
      </c>
      <c r="F31" s="17"/>
      <c r="G31" s="18"/>
    </row>
    <row r="32" spans="1:7" x14ac:dyDescent="0.35">
      <c r="A32" s="27"/>
      <c r="B32" s="16" t="s">
        <v>30</v>
      </c>
      <c r="C32" s="17">
        <v>4</v>
      </c>
      <c r="D32" s="17">
        <v>8</v>
      </c>
      <c r="E32" s="17">
        <f t="shared" si="0"/>
        <v>32</v>
      </c>
      <c r="F32" s="17"/>
      <c r="G32" s="18"/>
    </row>
    <row r="33" spans="1:7" s="4" customFormat="1" x14ac:dyDescent="0.35">
      <c r="A33" s="27"/>
      <c r="B33" s="19" t="s">
        <v>46</v>
      </c>
      <c r="C33" s="19"/>
      <c r="D33" s="19"/>
      <c r="E33" s="19">
        <f>SUM(E29:E32)</f>
        <v>51</v>
      </c>
      <c r="F33" s="19">
        <f>SUM(D29:D32)</f>
        <v>15</v>
      </c>
      <c r="G33" s="20">
        <f>E33/F33</f>
        <v>3.4</v>
      </c>
    </row>
    <row r="34" spans="1:7" x14ac:dyDescent="0.35">
      <c r="A34" s="27" t="s">
        <v>31</v>
      </c>
      <c r="B34" s="16" t="s">
        <v>32</v>
      </c>
      <c r="C34" s="17">
        <v>1</v>
      </c>
      <c r="D34" s="17">
        <v>0</v>
      </c>
      <c r="E34" s="17">
        <f t="shared" si="0"/>
        <v>0</v>
      </c>
      <c r="F34" s="17"/>
      <c r="G34" s="18"/>
    </row>
    <row r="35" spans="1:7" x14ac:dyDescent="0.35">
      <c r="A35" s="27"/>
      <c r="B35" s="16" t="s">
        <v>33</v>
      </c>
      <c r="C35" s="17">
        <v>2</v>
      </c>
      <c r="D35" s="17">
        <v>9</v>
      </c>
      <c r="E35" s="17">
        <f t="shared" si="0"/>
        <v>18</v>
      </c>
      <c r="F35" s="17"/>
      <c r="G35" s="18"/>
    </row>
    <row r="36" spans="1:7" x14ac:dyDescent="0.35">
      <c r="A36" s="27"/>
      <c r="B36" s="16" t="s">
        <v>34</v>
      </c>
      <c r="C36" s="17">
        <v>3</v>
      </c>
      <c r="D36" s="17">
        <v>6</v>
      </c>
      <c r="E36" s="17">
        <f t="shared" si="0"/>
        <v>18</v>
      </c>
      <c r="F36" s="17"/>
      <c r="G36" s="18"/>
    </row>
    <row r="37" spans="1:7" s="4" customFormat="1" x14ac:dyDescent="0.35">
      <c r="A37" s="27"/>
      <c r="B37" s="19" t="s">
        <v>46</v>
      </c>
      <c r="C37" s="19"/>
      <c r="D37" s="19"/>
      <c r="E37" s="19">
        <f>SUM(E34:E36)</f>
        <v>36</v>
      </c>
      <c r="F37" s="19">
        <f>SUM(D34:D36)</f>
        <v>15</v>
      </c>
      <c r="G37" s="20">
        <f>E37/F37</f>
        <v>2.4</v>
      </c>
    </row>
    <row r="38" spans="1:7" x14ac:dyDescent="0.35">
      <c r="A38" s="27" t="s">
        <v>35</v>
      </c>
      <c r="B38" s="16" t="s">
        <v>36</v>
      </c>
      <c r="C38" s="17">
        <v>0</v>
      </c>
      <c r="D38" s="17">
        <v>3</v>
      </c>
      <c r="E38" s="17">
        <f t="shared" si="0"/>
        <v>0</v>
      </c>
      <c r="F38" s="17"/>
      <c r="G38" s="18"/>
    </row>
    <row r="39" spans="1:7" x14ac:dyDescent="0.35">
      <c r="A39" s="27"/>
      <c r="B39" s="16" t="s">
        <v>37</v>
      </c>
      <c r="C39" s="17">
        <v>1</v>
      </c>
      <c r="D39" s="17">
        <v>5</v>
      </c>
      <c r="E39" s="17">
        <f t="shared" si="0"/>
        <v>5</v>
      </c>
      <c r="F39" s="17"/>
      <c r="G39" s="18"/>
    </row>
    <row r="40" spans="1:7" x14ac:dyDescent="0.35">
      <c r="A40" s="27"/>
      <c r="B40" s="16" t="s">
        <v>38</v>
      </c>
      <c r="C40" s="17">
        <v>3</v>
      </c>
      <c r="D40" s="17">
        <v>7</v>
      </c>
      <c r="E40" s="17">
        <f t="shared" si="0"/>
        <v>21</v>
      </c>
      <c r="F40" s="17"/>
      <c r="G40" s="18"/>
    </row>
    <row r="41" spans="1:7" s="4" customFormat="1" x14ac:dyDescent="0.35">
      <c r="A41" s="27"/>
      <c r="B41" s="19" t="s">
        <v>46</v>
      </c>
      <c r="C41" s="19"/>
      <c r="D41" s="19"/>
      <c r="E41" s="19">
        <f>SUM(E38:E40)</f>
        <v>26</v>
      </c>
      <c r="F41" s="19">
        <f>SUM(D38:D40)</f>
        <v>15</v>
      </c>
      <c r="G41" s="20">
        <f>E41/F41</f>
        <v>1.7333333333333334</v>
      </c>
    </row>
    <row r="42" spans="1:7" x14ac:dyDescent="0.35">
      <c r="A42" s="27" t="s">
        <v>39</v>
      </c>
      <c r="B42" s="16" t="s">
        <v>40</v>
      </c>
      <c r="C42" s="17">
        <v>0</v>
      </c>
      <c r="D42" s="17">
        <v>0</v>
      </c>
      <c r="E42" s="17">
        <f t="shared" si="0"/>
        <v>0</v>
      </c>
      <c r="F42" s="17"/>
      <c r="G42" s="18"/>
    </row>
    <row r="43" spans="1:7" x14ac:dyDescent="0.35">
      <c r="A43" s="27"/>
      <c r="B43" s="16" t="s">
        <v>41</v>
      </c>
      <c r="C43" s="17">
        <v>1</v>
      </c>
      <c r="D43" s="17">
        <v>1</v>
      </c>
      <c r="E43" s="17">
        <f t="shared" si="0"/>
        <v>1</v>
      </c>
      <c r="F43" s="17"/>
      <c r="G43" s="18"/>
    </row>
    <row r="44" spans="1:7" x14ac:dyDescent="0.35">
      <c r="A44" s="27"/>
      <c r="B44" s="16" t="s">
        <v>42</v>
      </c>
      <c r="C44" s="17">
        <v>2</v>
      </c>
      <c r="D44" s="17">
        <v>8</v>
      </c>
      <c r="E44" s="17">
        <f t="shared" si="0"/>
        <v>16</v>
      </c>
      <c r="F44" s="17"/>
      <c r="G44" s="18"/>
    </row>
    <row r="45" spans="1:7" x14ac:dyDescent="0.35">
      <c r="A45" s="27"/>
      <c r="B45" s="16" t="s">
        <v>43</v>
      </c>
      <c r="C45" s="17">
        <v>3</v>
      </c>
      <c r="D45" s="17">
        <v>6</v>
      </c>
      <c r="E45" s="17">
        <f t="shared" si="0"/>
        <v>18</v>
      </c>
      <c r="F45" s="17"/>
      <c r="G45" s="18"/>
    </row>
    <row r="46" spans="1:7" s="4" customFormat="1" x14ac:dyDescent="0.35">
      <c r="A46" s="27"/>
      <c r="B46" s="19" t="s">
        <v>46</v>
      </c>
      <c r="C46" s="19"/>
      <c r="D46" s="19"/>
      <c r="E46" s="19">
        <f>SUM(E42:E45)</f>
        <v>35</v>
      </c>
      <c r="F46" s="19">
        <f>SUM(D42:D45)</f>
        <v>15</v>
      </c>
      <c r="G46" s="20">
        <f>E46/F46</f>
        <v>2.3333333333333335</v>
      </c>
    </row>
    <row r="48" spans="1:7" ht="18.5" x14ac:dyDescent="0.35">
      <c r="E48" s="28" t="s">
        <v>45</v>
      </c>
      <c r="F48" s="28"/>
      <c r="G48" s="11">
        <f>SUM(G5:G45)</f>
        <v>21.214285714285712</v>
      </c>
    </row>
  </sheetData>
  <mergeCells count="11">
    <mergeCell ref="A34:A37"/>
    <mergeCell ref="A38:A41"/>
    <mergeCell ref="A42:A46"/>
    <mergeCell ref="E48:F48"/>
    <mergeCell ref="A1:B1"/>
    <mergeCell ref="A5:A9"/>
    <mergeCell ref="A10:A14"/>
    <mergeCell ref="A15:A19"/>
    <mergeCell ref="A20:A24"/>
    <mergeCell ref="A25:A28"/>
    <mergeCell ref="A29:A33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G48"/>
  <sheetViews>
    <sheetView topLeftCell="A40" workbookViewId="0">
      <selection activeCell="D46" sqref="D46"/>
    </sheetView>
  </sheetViews>
  <sheetFormatPr defaultRowHeight="14.5" x14ac:dyDescent="0.35"/>
  <cols>
    <col min="1" max="1" width="40.7265625" style="1" customWidth="1"/>
    <col min="2" max="2" width="43.453125" style="1" customWidth="1"/>
    <col min="3" max="6" width="12.54296875" style="2" customWidth="1"/>
    <col min="7" max="7" width="12.54296875" style="3" customWidth="1"/>
  </cols>
  <sheetData>
    <row r="1" spans="1:7" s="12" customFormat="1" ht="18.5" x14ac:dyDescent="0.45">
      <c r="A1" s="9" t="s">
        <v>52</v>
      </c>
      <c r="B1" s="9"/>
      <c r="C1" s="21"/>
      <c r="D1" s="21"/>
      <c r="E1" s="21"/>
      <c r="F1" s="21"/>
      <c r="G1" s="11"/>
    </row>
    <row r="2" spans="1:7" s="8" customFormat="1" x14ac:dyDescent="0.35">
      <c r="A2" s="5"/>
      <c r="B2" s="5"/>
      <c r="C2" s="6"/>
      <c r="D2" s="6"/>
      <c r="E2" s="6"/>
      <c r="F2" s="6"/>
      <c r="G2" s="7"/>
    </row>
    <row r="3" spans="1:7" s="8" customFormat="1" x14ac:dyDescent="0.35">
      <c r="A3" s="5"/>
      <c r="B3" s="5"/>
      <c r="C3" s="6"/>
      <c r="D3" s="6"/>
      <c r="E3" s="6"/>
      <c r="F3" s="6"/>
      <c r="G3" s="7"/>
    </row>
    <row r="4" spans="1:7" s="5" customFormat="1" ht="29" x14ac:dyDescent="0.35">
      <c r="A4" s="13" t="s">
        <v>0</v>
      </c>
      <c r="B4" s="13" t="s">
        <v>1</v>
      </c>
      <c r="C4" s="14" t="s">
        <v>2</v>
      </c>
      <c r="D4" s="14" t="s">
        <v>4</v>
      </c>
      <c r="E4" s="14" t="s">
        <v>3</v>
      </c>
      <c r="F4" s="14" t="s">
        <v>7</v>
      </c>
      <c r="G4" s="15" t="s">
        <v>6</v>
      </c>
    </row>
    <row r="5" spans="1:7" x14ac:dyDescent="0.35">
      <c r="A5" s="27" t="s">
        <v>5</v>
      </c>
      <c r="B5" s="16" t="s">
        <v>8</v>
      </c>
      <c r="C5" s="17">
        <v>1</v>
      </c>
      <c r="D5" s="17">
        <v>0</v>
      </c>
      <c r="E5" s="17">
        <f t="shared" ref="E5:E45" si="0">C5*D5</f>
        <v>0</v>
      </c>
      <c r="F5" s="17"/>
      <c r="G5" s="18"/>
    </row>
    <row r="6" spans="1:7" x14ac:dyDescent="0.35">
      <c r="A6" s="27"/>
      <c r="B6" s="16" t="s">
        <v>9</v>
      </c>
      <c r="C6" s="17">
        <v>2</v>
      </c>
      <c r="D6" s="17">
        <v>7</v>
      </c>
      <c r="E6" s="17">
        <f t="shared" si="0"/>
        <v>14</v>
      </c>
      <c r="F6" s="17"/>
      <c r="G6" s="18"/>
    </row>
    <row r="7" spans="1:7" x14ac:dyDescent="0.35">
      <c r="A7" s="27"/>
      <c r="B7" s="16" t="s">
        <v>10</v>
      </c>
      <c r="C7" s="17">
        <v>3</v>
      </c>
      <c r="D7" s="17">
        <v>1</v>
      </c>
      <c r="E7" s="17">
        <f t="shared" si="0"/>
        <v>3</v>
      </c>
      <c r="F7" s="17"/>
      <c r="G7" s="18"/>
    </row>
    <row r="8" spans="1:7" x14ac:dyDescent="0.35">
      <c r="A8" s="27"/>
      <c r="B8" s="16" t="s">
        <v>11</v>
      </c>
      <c r="C8" s="17">
        <v>4</v>
      </c>
      <c r="D8" s="17">
        <v>6</v>
      </c>
      <c r="E8" s="17">
        <f t="shared" si="0"/>
        <v>24</v>
      </c>
      <c r="F8" s="17"/>
      <c r="G8" s="18"/>
    </row>
    <row r="9" spans="1:7" s="4" customFormat="1" x14ac:dyDescent="0.35">
      <c r="A9" s="27"/>
      <c r="B9" s="19" t="s">
        <v>46</v>
      </c>
      <c r="C9" s="19"/>
      <c r="D9" s="19"/>
      <c r="E9" s="19">
        <f>SUM(E5:E8)</f>
        <v>41</v>
      </c>
      <c r="F9" s="19">
        <f>SUM(D5:D8)</f>
        <v>14</v>
      </c>
      <c r="G9" s="20">
        <f>E9/F9</f>
        <v>2.9285714285714284</v>
      </c>
    </row>
    <row r="10" spans="1:7" x14ac:dyDescent="0.35">
      <c r="A10" s="27" t="s">
        <v>12</v>
      </c>
      <c r="B10" s="16" t="s">
        <v>13</v>
      </c>
      <c r="C10" s="17">
        <v>0</v>
      </c>
      <c r="D10" s="17">
        <v>3</v>
      </c>
      <c r="E10" s="17">
        <f t="shared" si="0"/>
        <v>0</v>
      </c>
      <c r="F10" s="17"/>
      <c r="G10" s="18"/>
    </row>
    <row r="11" spans="1:7" x14ac:dyDescent="0.35">
      <c r="A11" s="27"/>
      <c r="B11" s="16" t="s">
        <v>14</v>
      </c>
      <c r="C11" s="17">
        <v>1</v>
      </c>
      <c r="D11" s="17">
        <v>6</v>
      </c>
      <c r="E11" s="17">
        <f t="shared" si="0"/>
        <v>6</v>
      </c>
      <c r="F11" s="17"/>
      <c r="G11" s="18"/>
    </row>
    <row r="12" spans="1:7" x14ac:dyDescent="0.35">
      <c r="A12" s="27"/>
      <c r="B12" s="16" t="s">
        <v>15</v>
      </c>
      <c r="C12" s="17">
        <v>2</v>
      </c>
      <c r="D12" s="17">
        <v>3</v>
      </c>
      <c r="E12" s="17">
        <f t="shared" si="0"/>
        <v>6</v>
      </c>
      <c r="F12" s="17"/>
      <c r="G12" s="18"/>
    </row>
    <row r="13" spans="1:7" x14ac:dyDescent="0.35">
      <c r="A13" s="27"/>
      <c r="B13" s="16" t="s">
        <v>16</v>
      </c>
      <c r="C13" s="17">
        <v>3</v>
      </c>
      <c r="D13" s="17">
        <v>2</v>
      </c>
      <c r="E13" s="17">
        <f t="shared" si="0"/>
        <v>6</v>
      </c>
      <c r="F13" s="17"/>
      <c r="G13" s="18"/>
    </row>
    <row r="14" spans="1:7" s="4" customFormat="1" x14ac:dyDescent="0.35">
      <c r="A14" s="27"/>
      <c r="B14" s="19" t="s">
        <v>46</v>
      </c>
      <c r="C14" s="19"/>
      <c r="D14" s="19"/>
      <c r="E14" s="19">
        <f>SUM(E10:E13)</f>
        <v>18</v>
      </c>
      <c r="F14" s="19">
        <f>SUM(D10:D13)</f>
        <v>14</v>
      </c>
      <c r="G14" s="20">
        <f>E14/F14</f>
        <v>1.2857142857142858</v>
      </c>
    </row>
    <row r="15" spans="1:7" x14ac:dyDescent="0.35">
      <c r="A15" s="27" t="s">
        <v>17</v>
      </c>
      <c r="B15" s="16" t="s">
        <v>13</v>
      </c>
      <c r="C15" s="17">
        <v>0</v>
      </c>
      <c r="D15" s="17">
        <v>1</v>
      </c>
      <c r="E15" s="17">
        <f t="shared" si="0"/>
        <v>0</v>
      </c>
      <c r="F15" s="17"/>
      <c r="G15" s="18"/>
    </row>
    <row r="16" spans="1:7" x14ac:dyDescent="0.35">
      <c r="A16" s="27"/>
      <c r="B16" s="16" t="s">
        <v>14</v>
      </c>
      <c r="C16" s="17">
        <v>1</v>
      </c>
      <c r="D16" s="17">
        <v>5</v>
      </c>
      <c r="E16" s="17">
        <f t="shared" si="0"/>
        <v>5</v>
      </c>
      <c r="F16" s="17"/>
      <c r="G16" s="18"/>
    </row>
    <row r="17" spans="1:7" x14ac:dyDescent="0.35">
      <c r="A17" s="27"/>
      <c r="B17" s="16" t="s">
        <v>15</v>
      </c>
      <c r="C17" s="17">
        <v>2</v>
      </c>
      <c r="D17" s="17">
        <v>5</v>
      </c>
      <c r="E17" s="17">
        <f t="shared" si="0"/>
        <v>10</v>
      </c>
      <c r="F17" s="17"/>
      <c r="G17" s="18"/>
    </row>
    <row r="18" spans="1:7" x14ac:dyDescent="0.35">
      <c r="A18" s="27"/>
      <c r="B18" s="16" t="s">
        <v>16</v>
      </c>
      <c r="C18" s="17">
        <v>3</v>
      </c>
      <c r="D18" s="17">
        <v>3</v>
      </c>
      <c r="E18" s="17">
        <f t="shared" si="0"/>
        <v>9</v>
      </c>
      <c r="F18" s="17"/>
      <c r="G18" s="18"/>
    </row>
    <row r="19" spans="1:7" s="4" customFormat="1" x14ac:dyDescent="0.35">
      <c r="A19" s="27"/>
      <c r="B19" s="19" t="s">
        <v>46</v>
      </c>
      <c r="C19" s="19"/>
      <c r="D19" s="19"/>
      <c r="E19" s="19">
        <f>SUM(E15:E18)</f>
        <v>24</v>
      </c>
      <c r="F19" s="19">
        <f>SUM(D15:D18)</f>
        <v>14</v>
      </c>
      <c r="G19" s="20">
        <f>E19/F19</f>
        <v>1.7142857142857142</v>
      </c>
    </row>
    <row r="20" spans="1:7" x14ac:dyDescent="0.35">
      <c r="A20" s="27" t="s">
        <v>18</v>
      </c>
      <c r="B20" s="16" t="s">
        <v>19</v>
      </c>
      <c r="C20" s="17">
        <v>1</v>
      </c>
      <c r="D20" s="17">
        <v>0</v>
      </c>
      <c r="E20" s="17">
        <f t="shared" si="0"/>
        <v>0</v>
      </c>
      <c r="F20" s="17"/>
      <c r="G20" s="18"/>
    </row>
    <row r="21" spans="1:7" x14ac:dyDescent="0.35">
      <c r="A21" s="27"/>
      <c r="B21" s="16" t="s">
        <v>21</v>
      </c>
      <c r="C21" s="17">
        <v>2</v>
      </c>
      <c r="D21" s="17">
        <v>2</v>
      </c>
      <c r="E21" s="17">
        <f t="shared" si="0"/>
        <v>4</v>
      </c>
      <c r="F21" s="17"/>
      <c r="G21" s="18"/>
    </row>
    <row r="22" spans="1:7" x14ac:dyDescent="0.35">
      <c r="A22" s="27"/>
      <c r="B22" s="16" t="s">
        <v>20</v>
      </c>
      <c r="C22" s="17">
        <v>3</v>
      </c>
      <c r="D22" s="17">
        <v>3</v>
      </c>
      <c r="E22" s="17">
        <f t="shared" si="0"/>
        <v>9</v>
      </c>
      <c r="F22" s="17"/>
      <c r="G22" s="18"/>
    </row>
    <row r="23" spans="1:7" x14ac:dyDescent="0.35">
      <c r="A23" s="27"/>
      <c r="B23" s="16" t="s">
        <v>49</v>
      </c>
      <c r="C23" s="17">
        <v>4</v>
      </c>
      <c r="D23" s="17">
        <v>9</v>
      </c>
      <c r="E23" s="17">
        <f t="shared" si="0"/>
        <v>36</v>
      </c>
      <c r="F23" s="17"/>
      <c r="G23" s="18"/>
    </row>
    <row r="24" spans="1:7" s="4" customFormat="1" x14ac:dyDescent="0.35">
      <c r="A24" s="27"/>
      <c r="B24" s="19" t="s">
        <v>46</v>
      </c>
      <c r="C24" s="19"/>
      <c r="D24" s="19"/>
      <c r="E24" s="19">
        <f>SUM(E20:E23)</f>
        <v>49</v>
      </c>
      <c r="F24" s="19">
        <f>SUM(D20:D23)</f>
        <v>14</v>
      </c>
      <c r="G24" s="20">
        <f>E24/F24</f>
        <v>3.5</v>
      </c>
    </row>
    <row r="25" spans="1:7" x14ac:dyDescent="0.35">
      <c r="A25" s="27" t="s">
        <v>25</v>
      </c>
      <c r="B25" s="16" t="s">
        <v>22</v>
      </c>
      <c r="C25" s="17">
        <v>1</v>
      </c>
      <c r="D25" s="17">
        <v>0</v>
      </c>
      <c r="E25" s="17">
        <f t="shared" si="0"/>
        <v>0</v>
      </c>
      <c r="F25" s="17"/>
      <c r="G25" s="18"/>
    </row>
    <row r="26" spans="1:7" x14ac:dyDescent="0.35">
      <c r="A26" s="27"/>
      <c r="B26" s="16" t="s">
        <v>23</v>
      </c>
      <c r="C26" s="17">
        <v>2</v>
      </c>
      <c r="D26" s="17">
        <v>4</v>
      </c>
      <c r="E26" s="17">
        <f t="shared" si="0"/>
        <v>8</v>
      </c>
      <c r="F26" s="17"/>
      <c r="G26" s="18"/>
    </row>
    <row r="27" spans="1:7" x14ac:dyDescent="0.35">
      <c r="A27" s="27"/>
      <c r="B27" s="16" t="s">
        <v>24</v>
      </c>
      <c r="C27" s="17">
        <v>3</v>
      </c>
      <c r="D27" s="17">
        <v>10</v>
      </c>
      <c r="E27" s="17">
        <f t="shared" si="0"/>
        <v>30</v>
      </c>
      <c r="F27" s="17"/>
      <c r="G27" s="18"/>
    </row>
    <row r="28" spans="1:7" s="4" customFormat="1" x14ac:dyDescent="0.35">
      <c r="A28" s="27"/>
      <c r="B28" s="19" t="s">
        <v>46</v>
      </c>
      <c r="C28" s="19"/>
      <c r="D28" s="19"/>
      <c r="E28" s="19">
        <f>SUM(E25:E27)</f>
        <v>38</v>
      </c>
      <c r="F28" s="19">
        <f>SUM(D25:D27)</f>
        <v>14</v>
      </c>
      <c r="G28" s="20">
        <f>E28/F28</f>
        <v>2.7142857142857144</v>
      </c>
    </row>
    <row r="29" spans="1:7" x14ac:dyDescent="0.35">
      <c r="A29" s="27" t="s">
        <v>26</v>
      </c>
      <c r="B29" s="16" t="s">
        <v>27</v>
      </c>
      <c r="C29" s="17">
        <v>1</v>
      </c>
      <c r="D29" s="17">
        <v>0</v>
      </c>
      <c r="E29" s="17">
        <f t="shared" si="0"/>
        <v>0</v>
      </c>
      <c r="F29" s="17"/>
      <c r="G29" s="18"/>
    </row>
    <row r="30" spans="1:7" x14ac:dyDescent="0.35">
      <c r="A30" s="27"/>
      <c r="B30" s="16" t="s">
        <v>28</v>
      </c>
      <c r="C30" s="17">
        <v>2</v>
      </c>
      <c r="D30" s="17">
        <v>4</v>
      </c>
      <c r="E30" s="17">
        <f t="shared" si="0"/>
        <v>8</v>
      </c>
      <c r="F30" s="17"/>
      <c r="G30" s="18"/>
    </row>
    <row r="31" spans="1:7" x14ac:dyDescent="0.35">
      <c r="A31" s="27"/>
      <c r="B31" s="16" t="s">
        <v>29</v>
      </c>
      <c r="C31" s="17">
        <v>3</v>
      </c>
      <c r="D31" s="17">
        <v>6</v>
      </c>
      <c r="E31" s="17">
        <f t="shared" si="0"/>
        <v>18</v>
      </c>
      <c r="F31" s="17"/>
      <c r="G31" s="18"/>
    </row>
    <row r="32" spans="1:7" x14ac:dyDescent="0.35">
      <c r="A32" s="27"/>
      <c r="B32" s="16" t="s">
        <v>30</v>
      </c>
      <c r="C32" s="17">
        <v>4</v>
      </c>
      <c r="D32" s="17">
        <v>4</v>
      </c>
      <c r="E32" s="17">
        <f t="shared" si="0"/>
        <v>16</v>
      </c>
      <c r="F32" s="17"/>
      <c r="G32" s="18"/>
    </row>
    <row r="33" spans="1:7" s="4" customFormat="1" x14ac:dyDescent="0.35">
      <c r="A33" s="27"/>
      <c r="B33" s="19" t="s">
        <v>46</v>
      </c>
      <c r="C33" s="19"/>
      <c r="D33" s="19"/>
      <c r="E33" s="19">
        <f>SUM(E29:E32)</f>
        <v>42</v>
      </c>
      <c r="F33" s="19">
        <f>SUM(D29:D32)</f>
        <v>14</v>
      </c>
      <c r="G33" s="20">
        <f>E33/F33</f>
        <v>3</v>
      </c>
    </row>
    <row r="34" spans="1:7" x14ac:dyDescent="0.35">
      <c r="A34" s="27" t="s">
        <v>31</v>
      </c>
      <c r="B34" s="16" t="s">
        <v>32</v>
      </c>
      <c r="C34" s="17">
        <v>1</v>
      </c>
      <c r="D34" s="17">
        <v>2</v>
      </c>
      <c r="E34" s="17">
        <f t="shared" si="0"/>
        <v>2</v>
      </c>
      <c r="F34" s="17"/>
      <c r="G34" s="18"/>
    </row>
    <row r="35" spans="1:7" x14ac:dyDescent="0.35">
      <c r="A35" s="27"/>
      <c r="B35" s="16" t="s">
        <v>33</v>
      </c>
      <c r="C35" s="17">
        <v>2</v>
      </c>
      <c r="D35" s="17">
        <v>7</v>
      </c>
      <c r="E35" s="17">
        <f t="shared" si="0"/>
        <v>14</v>
      </c>
      <c r="F35" s="17"/>
      <c r="G35" s="18"/>
    </row>
    <row r="36" spans="1:7" x14ac:dyDescent="0.35">
      <c r="A36" s="27"/>
      <c r="B36" s="16" t="s">
        <v>34</v>
      </c>
      <c r="C36" s="17">
        <v>3</v>
      </c>
      <c r="D36" s="17">
        <v>5</v>
      </c>
      <c r="E36" s="17">
        <f t="shared" si="0"/>
        <v>15</v>
      </c>
      <c r="F36" s="17"/>
      <c r="G36" s="18"/>
    </row>
    <row r="37" spans="1:7" s="4" customFormat="1" x14ac:dyDescent="0.35">
      <c r="A37" s="27"/>
      <c r="B37" s="19" t="s">
        <v>46</v>
      </c>
      <c r="C37" s="19"/>
      <c r="D37" s="19"/>
      <c r="E37" s="19">
        <f>SUM(E34:E36)</f>
        <v>31</v>
      </c>
      <c r="F37" s="19">
        <f>SUM(D34:D36)</f>
        <v>14</v>
      </c>
      <c r="G37" s="20">
        <f>E37/F37</f>
        <v>2.2142857142857144</v>
      </c>
    </row>
    <row r="38" spans="1:7" x14ac:dyDescent="0.35">
      <c r="A38" s="27" t="s">
        <v>35</v>
      </c>
      <c r="B38" s="16" t="s">
        <v>36</v>
      </c>
      <c r="C38" s="17">
        <v>0</v>
      </c>
      <c r="D38" s="17">
        <v>0</v>
      </c>
      <c r="E38" s="17">
        <f t="shared" si="0"/>
        <v>0</v>
      </c>
      <c r="F38" s="17"/>
      <c r="G38" s="18"/>
    </row>
    <row r="39" spans="1:7" x14ac:dyDescent="0.35">
      <c r="A39" s="27"/>
      <c r="B39" s="16" t="s">
        <v>37</v>
      </c>
      <c r="C39" s="17">
        <v>1</v>
      </c>
      <c r="D39" s="17">
        <v>1</v>
      </c>
      <c r="E39" s="17">
        <f t="shared" si="0"/>
        <v>1</v>
      </c>
      <c r="F39" s="17"/>
      <c r="G39" s="18"/>
    </row>
    <row r="40" spans="1:7" x14ac:dyDescent="0.35">
      <c r="A40" s="27"/>
      <c r="B40" s="16" t="s">
        <v>38</v>
      </c>
      <c r="C40" s="17">
        <v>3</v>
      </c>
      <c r="D40" s="17">
        <v>13</v>
      </c>
      <c r="E40" s="17">
        <f t="shared" si="0"/>
        <v>39</v>
      </c>
      <c r="F40" s="17"/>
      <c r="G40" s="18"/>
    </row>
    <row r="41" spans="1:7" s="4" customFormat="1" x14ac:dyDescent="0.35">
      <c r="A41" s="27"/>
      <c r="B41" s="19" t="s">
        <v>46</v>
      </c>
      <c r="C41" s="19"/>
      <c r="D41" s="19"/>
      <c r="E41" s="19">
        <f>SUM(E38:E40)</f>
        <v>40</v>
      </c>
      <c r="F41" s="19">
        <f>SUM(D38:D40)</f>
        <v>14</v>
      </c>
      <c r="G41" s="20">
        <f>E41/F41</f>
        <v>2.8571428571428572</v>
      </c>
    </row>
    <row r="42" spans="1:7" x14ac:dyDescent="0.35">
      <c r="A42" s="27" t="s">
        <v>39</v>
      </c>
      <c r="B42" s="16" t="s">
        <v>40</v>
      </c>
      <c r="C42" s="17">
        <v>0</v>
      </c>
      <c r="D42" s="17">
        <v>2</v>
      </c>
      <c r="E42" s="17">
        <f t="shared" si="0"/>
        <v>0</v>
      </c>
      <c r="F42" s="17"/>
      <c r="G42" s="18"/>
    </row>
    <row r="43" spans="1:7" x14ac:dyDescent="0.35">
      <c r="A43" s="27"/>
      <c r="B43" s="16" t="s">
        <v>41</v>
      </c>
      <c r="C43" s="17">
        <v>1</v>
      </c>
      <c r="D43" s="17">
        <v>7</v>
      </c>
      <c r="E43" s="17">
        <f t="shared" si="0"/>
        <v>7</v>
      </c>
      <c r="F43" s="17"/>
      <c r="G43" s="18"/>
    </row>
    <row r="44" spans="1:7" x14ac:dyDescent="0.35">
      <c r="A44" s="27"/>
      <c r="B44" s="16" t="s">
        <v>42</v>
      </c>
      <c r="C44" s="17">
        <v>2</v>
      </c>
      <c r="D44" s="17">
        <v>3</v>
      </c>
      <c r="E44" s="17">
        <f t="shared" si="0"/>
        <v>6</v>
      </c>
      <c r="F44" s="17"/>
      <c r="G44" s="18"/>
    </row>
    <row r="45" spans="1:7" x14ac:dyDescent="0.35">
      <c r="A45" s="27"/>
      <c r="B45" s="16" t="s">
        <v>43</v>
      </c>
      <c r="C45" s="17">
        <v>3</v>
      </c>
      <c r="D45" s="17">
        <v>2</v>
      </c>
      <c r="E45" s="17">
        <f t="shared" si="0"/>
        <v>6</v>
      </c>
      <c r="F45" s="17"/>
      <c r="G45" s="18"/>
    </row>
    <row r="46" spans="1:7" s="4" customFormat="1" x14ac:dyDescent="0.35">
      <c r="A46" s="27"/>
      <c r="B46" s="19" t="s">
        <v>46</v>
      </c>
      <c r="C46" s="19"/>
      <c r="D46" s="19"/>
      <c r="E46" s="19">
        <f>SUM(E42:E45)</f>
        <v>19</v>
      </c>
      <c r="F46" s="19">
        <f>SUM(D42:D45)</f>
        <v>14</v>
      </c>
      <c r="G46" s="20">
        <f>E46/F46</f>
        <v>1.3571428571428572</v>
      </c>
    </row>
    <row r="48" spans="1:7" ht="18.5" x14ac:dyDescent="0.35">
      <c r="E48" s="28" t="s">
        <v>45</v>
      </c>
      <c r="F48" s="28"/>
      <c r="G48" s="11">
        <f>SUM(G5:G45)</f>
        <v>20.214285714285715</v>
      </c>
    </row>
  </sheetData>
  <mergeCells count="10">
    <mergeCell ref="A34:A37"/>
    <mergeCell ref="A38:A41"/>
    <mergeCell ref="A42:A46"/>
    <mergeCell ref="E48:F48"/>
    <mergeCell ref="A5:A9"/>
    <mergeCell ref="A10:A14"/>
    <mergeCell ref="A15:A19"/>
    <mergeCell ref="A20:A24"/>
    <mergeCell ref="A25:A28"/>
    <mergeCell ref="A29:A33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48"/>
  <sheetViews>
    <sheetView topLeftCell="A40" workbookViewId="0">
      <selection sqref="A1:B1"/>
    </sheetView>
  </sheetViews>
  <sheetFormatPr defaultRowHeight="14.5" x14ac:dyDescent="0.35"/>
  <cols>
    <col min="1" max="1" width="40.7265625" style="1" customWidth="1"/>
    <col min="2" max="2" width="43.453125" style="1" customWidth="1"/>
    <col min="3" max="6" width="12.54296875" style="2" customWidth="1"/>
    <col min="7" max="7" width="12.54296875" style="3" customWidth="1"/>
  </cols>
  <sheetData>
    <row r="1" spans="1:7" s="12" customFormat="1" ht="18.5" x14ac:dyDescent="0.45">
      <c r="A1" s="29" t="s">
        <v>51</v>
      </c>
      <c r="B1" s="29"/>
      <c r="C1" s="21"/>
      <c r="D1" s="21"/>
      <c r="E1" s="21"/>
      <c r="F1" s="21"/>
      <c r="G1" s="11"/>
    </row>
    <row r="2" spans="1:7" s="8" customFormat="1" x14ac:dyDescent="0.35">
      <c r="A2" s="5"/>
      <c r="B2" s="5"/>
      <c r="C2" s="6"/>
      <c r="D2" s="6"/>
      <c r="E2" s="6"/>
      <c r="F2" s="6"/>
      <c r="G2" s="7"/>
    </row>
    <row r="3" spans="1:7" s="8" customFormat="1" x14ac:dyDescent="0.35">
      <c r="A3" s="5"/>
      <c r="B3" s="5"/>
      <c r="C3" s="6"/>
      <c r="D3" s="6"/>
      <c r="E3" s="6"/>
      <c r="F3" s="6"/>
      <c r="G3" s="7"/>
    </row>
    <row r="4" spans="1:7" s="5" customFormat="1" ht="29" x14ac:dyDescent="0.35">
      <c r="A4" s="13" t="s">
        <v>0</v>
      </c>
      <c r="B4" s="13" t="s">
        <v>1</v>
      </c>
      <c r="C4" s="14" t="s">
        <v>2</v>
      </c>
      <c r="D4" s="14" t="s">
        <v>4</v>
      </c>
      <c r="E4" s="14" t="s">
        <v>3</v>
      </c>
      <c r="F4" s="14" t="s">
        <v>7</v>
      </c>
      <c r="G4" s="15" t="s">
        <v>6</v>
      </c>
    </row>
    <row r="5" spans="1:7" x14ac:dyDescent="0.35">
      <c r="A5" s="27" t="s">
        <v>5</v>
      </c>
      <c r="B5" s="16" t="s">
        <v>8</v>
      </c>
      <c r="C5" s="17">
        <v>1</v>
      </c>
      <c r="D5" s="17">
        <v>0</v>
      </c>
      <c r="E5" s="17">
        <f t="shared" ref="E5:E45" si="0">C5*D5</f>
        <v>0</v>
      </c>
      <c r="F5" s="17"/>
      <c r="G5" s="18"/>
    </row>
    <row r="6" spans="1:7" x14ac:dyDescent="0.35">
      <c r="A6" s="27"/>
      <c r="B6" s="16" t="s">
        <v>9</v>
      </c>
      <c r="C6" s="17">
        <v>2</v>
      </c>
      <c r="D6" s="17">
        <v>0</v>
      </c>
      <c r="E6" s="17">
        <f t="shared" si="0"/>
        <v>0</v>
      </c>
      <c r="F6" s="17"/>
      <c r="G6" s="18"/>
    </row>
    <row r="7" spans="1:7" x14ac:dyDescent="0.35">
      <c r="A7" s="27"/>
      <c r="B7" s="16" t="s">
        <v>10</v>
      </c>
      <c r="C7" s="17">
        <v>3</v>
      </c>
      <c r="D7" s="17">
        <v>5</v>
      </c>
      <c r="E7" s="17">
        <f t="shared" si="0"/>
        <v>15</v>
      </c>
      <c r="F7" s="17"/>
      <c r="G7" s="18"/>
    </row>
    <row r="8" spans="1:7" x14ac:dyDescent="0.35">
      <c r="A8" s="27"/>
      <c r="B8" s="16" t="s">
        <v>11</v>
      </c>
      <c r="C8" s="17">
        <v>4</v>
      </c>
      <c r="D8" s="17">
        <v>10</v>
      </c>
      <c r="E8" s="17">
        <f t="shared" si="0"/>
        <v>40</v>
      </c>
      <c r="F8" s="17"/>
      <c r="G8" s="18"/>
    </row>
    <row r="9" spans="1:7" s="4" customFormat="1" x14ac:dyDescent="0.35">
      <c r="A9" s="27"/>
      <c r="B9" s="19" t="s">
        <v>46</v>
      </c>
      <c r="C9" s="19"/>
      <c r="D9" s="19"/>
      <c r="E9" s="19">
        <f>SUM(E5:E8)</f>
        <v>55</v>
      </c>
      <c r="F9" s="19">
        <f>SUM(D5:D8)</f>
        <v>15</v>
      </c>
      <c r="G9" s="20">
        <f>E9/F9</f>
        <v>3.6666666666666665</v>
      </c>
    </row>
    <row r="10" spans="1:7" x14ac:dyDescent="0.35">
      <c r="A10" s="27" t="s">
        <v>12</v>
      </c>
      <c r="B10" s="16" t="s">
        <v>13</v>
      </c>
      <c r="C10" s="17">
        <v>0</v>
      </c>
      <c r="D10" s="17">
        <v>0</v>
      </c>
      <c r="E10" s="17">
        <f t="shared" si="0"/>
        <v>0</v>
      </c>
      <c r="F10" s="17"/>
      <c r="G10" s="18"/>
    </row>
    <row r="11" spans="1:7" x14ac:dyDescent="0.35">
      <c r="A11" s="27"/>
      <c r="B11" s="16" t="s">
        <v>14</v>
      </c>
      <c r="C11" s="17">
        <v>1</v>
      </c>
      <c r="D11" s="17">
        <v>4</v>
      </c>
      <c r="E11" s="17">
        <f t="shared" si="0"/>
        <v>4</v>
      </c>
      <c r="F11" s="17"/>
      <c r="G11" s="18"/>
    </row>
    <row r="12" spans="1:7" x14ac:dyDescent="0.35">
      <c r="A12" s="27"/>
      <c r="B12" s="16" t="s">
        <v>15</v>
      </c>
      <c r="C12" s="17">
        <v>2</v>
      </c>
      <c r="D12" s="17">
        <v>3</v>
      </c>
      <c r="E12" s="17">
        <f t="shared" si="0"/>
        <v>6</v>
      </c>
      <c r="F12" s="17"/>
      <c r="G12" s="18"/>
    </row>
    <row r="13" spans="1:7" x14ac:dyDescent="0.35">
      <c r="A13" s="27"/>
      <c r="B13" s="16" t="s">
        <v>16</v>
      </c>
      <c r="C13" s="17">
        <v>3</v>
      </c>
      <c r="D13" s="17">
        <v>8</v>
      </c>
      <c r="E13" s="17">
        <f t="shared" si="0"/>
        <v>24</v>
      </c>
      <c r="F13" s="17"/>
      <c r="G13" s="18"/>
    </row>
    <row r="14" spans="1:7" s="4" customFormat="1" x14ac:dyDescent="0.35">
      <c r="A14" s="27"/>
      <c r="B14" s="19" t="s">
        <v>46</v>
      </c>
      <c r="C14" s="19"/>
      <c r="D14" s="19"/>
      <c r="E14" s="19">
        <f>SUM(E10:E13)</f>
        <v>34</v>
      </c>
      <c r="F14" s="19">
        <f>SUM(D10:D13)</f>
        <v>15</v>
      </c>
      <c r="G14" s="20">
        <f>E14/F14</f>
        <v>2.2666666666666666</v>
      </c>
    </row>
    <row r="15" spans="1:7" x14ac:dyDescent="0.35">
      <c r="A15" s="27" t="s">
        <v>17</v>
      </c>
      <c r="B15" s="16" t="s">
        <v>13</v>
      </c>
      <c r="C15" s="17">
        <v>0</v>
      </c>
      <c r="D15" s="17">
        <v>0</v>
      </c>
      <c r="E15" s="17">
        <f t="shared" si="0"/>
        <v>0</v>
      </c>
      <c r="F15" s="17"/>
      <c r="G15" s="18"/>
    </row>
    <row r="16" spans="1:7" x14ac:dyDescent="0.35">
      <c r="A16" s="27"/>
      <c r="B16" s="16" t="s">
        <v>14</v>
      </c>
      <c r="C16" s="17">
        <v>1</v>
      </c>
      <c r="D16" s="17">
        <v>1</v>
      </c>
      <c r="E16" s="17">
        <f t="shared" si="0"/>
        <v>1</v>
      </c>
      <c r="F16" s="17"/>
      <c r="G16" s="18"/>
    </row>
    <row r="17" spans="1:7" x14ac:dyDescent="0.35">
      <c r="A17" s="27"/>
      <c r="B17" s="16" t="s">
        <v>15</v>
      </c>
      <c r="C17" s="17">
        <v>2</v>
      </c>
      <c r="D17" s="17">
        <v>3</v>
      </c>
      <c r="E17" s="17">
        <f t="shared" si="0"/>
        <v>6</v>
      </c>
      <c r="F17" s="17"/>
      <c r="G17" s="18"/>
    </row>
    <row r="18" spans="1:7" x14ac:dyDescent="0.35">
      <c r="A18" s="27"/>
      <c r="B18" s="16" t="s">
        <v>16</v>
      </c>
      <c r="C18" s="17">
        <v>3</v>
      </c>
      <c r="D18" s="17">
        <v>11</v>
      </c>
      <c r="E18" s="17">
        <f t="shared" si="0"/>
        <v>33</v>
      </c>
      <c r="F18" s="17"/>
      <c r="G18" s="18"/>
    </row>
    <row r="19" spans="1:7" s="4" customFormat="1" x14ac:dyDescent="0.35">
      <c r="A19" s="27"/>
      <c r="B19" s="19" t="s">
        <v>46</v>
      </c>
      <c r="C19" s="19"/>
      <c r="D19" s="19"/>
      <c r="E19" s="19">
        <f>SUM(E15:E18)</f>
        <v>40</v>
      </c>
      <c r="F19" s="19">
        <f>SUM(D15:D18)</f>
        <v>15</v>
      </c>
      <c r="G19" s="20">
        <f>E19/F19</f>
        <v>2.6666666666666665</v>
      </c>
    </row>
    <row r="20" spans="1:7" x14ac:dyDescent="0.35">
      <c r="A20" s="27" t="s">
        <v>18</v>
      </c>
      <c r="B20" s="16" t="s">
        <v>19</v>
      </c>
      <c r="C20" s="17">
        <v>1</v>
      </c>
      <c r="D20" s="17">
        <v>0</v>
      </c>
      <c r="E20" s="17">
        <f t="shared" si="0"/>
        <v>0</v>
      </c>
      <c r="F20" s="17"/>
      <c r="G20" s="18"/>
    </row>
    <row r="21" spans="1:7" x14ac:dyDescent="0.35">
      <c r="A21" s="27"/>
      <c r="B21" s="16" t="s">
        <v>21</v>
      </c>
      <c r="C21" s="17">
        <v>2</v>
      </c>
      <c r="D21" s="17">
        <v>1</v>
      </c>
      <c r="E21" s="17">
        <f t="shared" si="0"/>
        <v>2</v>
      </c>
      <c r="F21" s="17"/>
      <c r="G21" s="18"/>
    </row>
    <row r="22" spans="1:7" x14ac:dyDescent="0.35">
      <c r="A22" s="27"/>
      <c r="B22" s="16" t="s">
        <v>20</v>
      </c>
      <c r="C22" s="17">
        <v>3</v>
      </c>
      <c r="D22" s="17">
        <v>0</v>
      </c>
      <c r="E22" s="17">
        <f t="shared" si="0"/>
        <v>0</v>
      </c>
      <c r="F22" s="17"/>
      <c r="G22" s="18"/>
    </row>
    <row r="23" spans="1:7" x14ac:dyDescent="0.35">
      <c r="A23" s="27"/>
      <c r="B23" s="16" t="s">
        <v>49</v>
      </c>
      <c r="C23" s="17">
        <v>4</v>
      </c>
      <c r="D23" s="17">
        <v>14</v>
      </c>
      <c r="E23" s="17">
        <f t="shared" si="0"/>
        <v>56</v>
      </c>
      <c r="F23" s="17"/>
      <c r="G23" s="18"/>
    </row>
    <row r="24" spans="1:7" s="4" customFormat="1" x14ac:dyDescent="0.35">
      <c r="A24" s="27"/>
      <c r="B24" s="19" t="s">
        <v>46</v>
      </c>
      <c r="C24" s="19"/>
      <c r="D24" s="19"/>
      <c r="E24" s="19">
        <f>SUM(E20:E23)</f>
        <v>58</v>
      </c>
      <c r="F24" s="19">
        <f>SUM(D20:D23)</f>
        <v>15</v>
      </c>
      <c r="G24" s="20">
        <f>E24/F24</f>
        <v>3.8666666666666667</v>
      </c>
    </row>
    <row r="25" spans="1:7" x14ac:dyDescent="0.35">
      <c r="A25" s="27" t="s">
        <v>25</v>
      </c>
      <c r="B25" s="16" t="s">
        <v>22</v>
      </c>
      <c r="C25" s="17">
        <v>1</v>
      </c>
      <c r="D25" s="17">
        <v>0</v>
      </c>
      <c r="E25" s="17">
        <f t="shared" si="0"/>
        <v>0</v>
      </c>
      <c r="F25" s="17"/>
      <c r="G25" s="18"/>
    </row>
    <row r="26" spans="1:7" x14ac:dyDescent="0.35">
      <c r="A26" s="27"/>
      <c r="B26" s="16" t="s">
        <v>23</v>
      </c>
      <c r="C26" s="17">
        <v>2</v>
      </c>
      <c r="D26" s="17">
        <v>2</v>
      </c>
      <c r="E26" s="17">
        <f t="shared" si="0"/>
        <v>4</v>
      </c>
      <c r="F26" s="17"/>
      <c r="G26" s="18"/>
    </row>
    <row r="27" spans="1:7" x14ac:dyDescent="0.35">
      <c r="A27" s="27"/>
      <c r="B27" s="16" t="s">
        <v>24</v>
      </c>
      <c r="C27" s="17">
        <v>3</v>
      </c>
      <c r="D27" s="17">
        <v>13</v>
      </c>
      <c r="E27" s="17">
        <f t="shared" si="0"/>
        <v>39</v>
      </c>
      <c r="F27" s="17"/>
      <c r="G27" s="18"/>
    </row>
    <row r="28" spans="1:7" s="4" customFormat="1" x14ac:dyDescent="0.35">
      <c r="A28" s="27"/>
      <c r="B28" s="19" t="s">
        <v>46</v>
      </c>
      <c r="C28" s="19"/>
      <c r="D28" s="19"/>
      <c r="E28" s="19">
        <f>SUM(E25:E27)</f>
        <v>43</v>
      </c>
      <c r="F28" s="19">
        <f>SUM(D25:D27)</f>
        <v>15</v>
      </c>
      <c r="G28" s="20">
        <f>E28/F28</f>
        <v>2.8666666666666667</v>
      </c>
    </row>
    <row r="29" spans="1:7" x14ac:dyDescent="0.35">
      <c r="A29" s="27" t="s">
        <v>26</v>
      </c>
      <c r="B29" s="16" t="s">
        <v>27</v>
      </c>
      <c r="C29" s="17">
        <v>1</v>
      </c>
      <c r="D29" s="17">
        <v>0</v>
      </c>
      <c r="E29" s="17">
        <f t="shared" si="0"/>
        <v>0</v>
      </c>
      <c r="F29" s="17"/>
      <c r="G29" s="18"/>
    </row>
    <row r="30" spans="1:7" x14ac:dyDescent="0.35">
      <c r="A30" s="27"/>
      <c r="B30" s="16" t="s">
        <v>28</v>
      </c>
      <c r="C30" s="17">
        <v>2</v>
      </c>
      <c r="D30" s="17">
        <v>1</v>
      </c>
      <c r="E30" s="17">
        <f t="shared" si="0"/>
        <v>2</v>
      </c>
      <c r="F30" s="17"/>
      <c r="G30" s="18"/>
    </row>
    <row r="31" spans="1:7" x14ac:dyDescent="0.35">
      <c r="A31" s="27"/>
      <c r="B31" s="16" t="s">
        <v>29</v>
      </c>
      <c r="C31" s="17">
        <v>3</v>
      </c>
      <c r="D31" s="17">
        <v>5</v>
      </c>
      <c r="E31" s="17">
        <f t="shared" si="0"/>
        <v>15</v>
      </c>
      <c r="F31" s="17"/>
      <c r="G31" s="18"/>
    </row>
    <row r="32" spans="1:7" x14ac:dyDescent="0.35">
      <c r="A32" s="27"/>
      <c r="B32" s="16" t="s">
        <v>30</v>
      </c>
      <c r="C32" s="17">
        <v>4</v>
      </c>
      <c r="D32" s="17">
        <v>9</v>
      </c>
      <c r="E32" s="17">
        <f t="shared" si="0"/>
        <v>36</v>
      </c>
      <c r="F32" s="17"/>
      <c r="G32" s="18"/>
    </row>
    <row r="33" spans="1:7" s="4" customFormat="1" x14ac:dyDescent="0.35">
      <c r="A33" s="27"/>
      <c r="B33" s="19" t="s">
        <v>46</v>
      </c>
      <c r="C33" s="19"/>
      <c r="D33" s="19"/>
      <c r="E33" s="19">
        <f>SUM(E29:E32)</f>
        <v>53</v>
      </c>
      <c r="F33" s="19">
        <f>SUM(D29:D32)</f>
        <v>15</v>
      </c>
      <c r="G33" s="20">
        <f>E33/F33</f>
        <v>3.5333333333333332</v>
      </c>
    </row>
    <row r="34" spans="1:7" x14ac:dyDescent="0.35">
      <c r="A34" s="27" t="s">
        <v>31</v>
      </c>
      <c r="B34" s="16" t="s">
        <v>32</v>
      </c>
      <c r="C34" s="17">
        <v>1</v>
      </c>
      <c r="D34" s="17">
        <v>0</v>
      </c>
      <c r="E34" s="17">
        <f t="shared" si="0"/>
        <v>0</v>
      </c>
      <c r="F34" s="17"/>
      <c r="G34" s="18"/>
    </row>
    <row r="35" spans="1:7" x14ac:dyDescent="0.35">
      <c r="A35" s="27"/>
      <c r="B35" s="16" t="s">
        <v>33</v>
      </c>
      <c r="C35" s="17">
        <v>2</v>
      </c>
      <c r="D35" s="17">
        <v>5</v>
      </c>
      <c r="E35" s="17">
        <f t="shared" si="0"/>
        <v>10</v>
      </c>
      <c r="F35" s="17"/>
      <c r="G35" s="18"/>
    </row>
    <row r="36" spans="1:7" x14ac:dyDescent="0.35">
      <c r="A36" s="27"/>
      <c r="B36" s="16" t="s">
        <v>34</v>
      </c>
      <c r="C36" s="17">
        <v>3</v>
      </c>
      <c r="D36" s="17">
        <v>10</v>
      </c>
      <c r="E36" s="17">
        <f t="shared" si="0"/>
        <v>30</v>
      </c>
      <c r="F36" s="17"/>
      <c r="G36" s="18"/>
    </row>
    <row r="37" spans="1:7" s="4" customFormat="1" x14ac:dyDescent="0.35">
      <c r="A37" s="27"/>
      <c r="B37" s="19" t="s">
        <v>46</v>
      </c>
      <c r="C37" s="19"/>
      <c r="D37" s="19"/>
      <c r="E37" s="19">
        <f>SUM(E34:E36)</f>
        <v>40</v>
      </c>
      <c r="F37" s="19">
        <f>SUM(D34:D36)</f>
        <v>15</v>
      </c>
      <c r="G37" s="20">
        <f>E37/F37</f>
        <v>2.6666666666666665</v>
      </c>
    </row>
    <row r="38" spans="1:7" x14ac:dyDescent="0.35">
      <c r="A38" s="27" t="s">
        <v>35</v>
      </c>
      <c r="B38" s="16" t="s">
        <v>36</v>
      </c>
      <c r="C38" s="17">
        <v>0</v>
      </c>
      <c r="D38" s="17">
        <v>0</v>
      </c>
      <c r="E38" s="17">
        <f t="shared" si="0"/>
        <v>0</v>
      </c>
      <c r="F38" s="17"/>
      <c r="G38" s="18"/>
    </row>
    <row r="39" spans="1:7" x14ac:dyDescent="0.35">
      <c r="A39" s="27"/>
      <c r="B39" s="16" t="s">
        <v>37</v>
      </c>
      <c r="C39" s="17">
        <v>1</v>
      </c>
      <c r="D39" s="17">
        <v>0</v>
      </c>
      <c r="E39" s="17">
        <f t="shared" si="0"/>
        <v>0</v>
      </c>
      <c r="F39" s="17"/>
      <c r="G39" s="18"/>
    </row>
    <row r="40" spans="1:7" x14ac:dyDescent="0.35">
      <c r="A40" s="27"/>
      <c r="B40" s="16" t="s">
        <v>38</v>
      </c>
      <c r="C40" s="17">
        <v>3</v>
      </c>
      <c r="D40" s="17">
        <v>15</v>
      </c>
      <c r="E40" s="17">
        <f t="shared" si="0"/>
        <v>45</v>
      </c>
      <c r="F40" s="17"/>
      <c r="G40" s="18"/>
    </row>
    <row r="41" spans="1:7" s="4" customFormat="1" x14ac:dyDescent="0.35">
      <c r="A41" s="27"/>
      <c r="B41" s="19" t="s">
        <v>46</v>
      </c>
      <c r="C41" s="19"/>
      <c r="D41" s="19"/>
      <c r="E41" s="19">
        <f>SUM(E38:E40)</f>
        <v>45</v>
      </c>
      <c r="F41" s="19">
        <f>SUM(D38:D40)</f>
        <v>15</v>
      </c>
      <c r="G41" s="20">
        <f>E41/F41</f>
        <v>3</v>
      </c>
    </row>
    <row r="42" spans="1:7" x14ac:dyDescent="0.35">
      <c r="A42" s="27" t="s">
        <v>39</v>
      </c>
      <c r="B42" s="16" t="s">
        <v>40</v>
      </c>
      <c r="C42" s="17">
        <v>0</v>
      </c>
      <c r="D42" s="17">
        <v>0</v>
      </c>
      <c r="E42" s="17">
        <f t="shared" si="0"/>
        <v>0</v>
      </c>
      <c r="F42" s="17"/>
      <c r="G42" s="18"/>
    </row>
    <row r="43" spans="1:7" x14ac:dyDescent="0.35">
      <c r="A43" s="27"/>
      <c r="B43" s="16" t="s">
        <v>41</v>
      </c>
      <c r="C43" s="17">
        <v>1</v>
      </c>
      <c r="D43" s="17">
        <v>0</v>
      </c>
      <c r="E43" s="17">
        <f t="shared" si="0"/>
        <v>0</v>
      </c>
      <c r="F43" s="17"/>
      <c r="G43" s="18"/>
    </row>
    <row r="44" spans="1:7" x14ac:dyDescent="0.35">
      <c r="A44" s="27"/>
      <c r="B44" s="16" t="s">
        <v>42</v>
      </c>
      <c r="C44" s="17">
        <v>2</v>
      </c>
      <c r="D44" s="17">
        <v>2</v>
      </c>
      <c r="E44" s="17">
        <f t="shared" si="0"/>
        <v>4</v>
      </c>
      <c r="F44" s="17"/>
      <c r="G44" s="18"/>
    </row>
    <row r="45" spans="1:7" x14ac:dyDescent="0.35">
      <c r="A45" s="27"/>
      <c r="B45" s="16" t="s">
        <v>43</v>
      </c>
      <c r="C45" s="17">
        <v>3</v>
      </c>
      <c r="D45" s="17">
        <v>13</v>
      </c>
      <c r="E45" s="17">
        <f t="shared" si="0"/>
        <v>39</v>
      </c>
      <c r="F45" s="17"/>
      <c r="G45" s="18"/>
    </row>
    <row r="46" spans="1:7" s="4" customFormat="1" x14ac:dyDescent="0.35">
      <c r="A46" s="27"/>
      <c r="B46" s="19" t="s">
        <v>46</v>
      </c>
      <c r="C46" s="19"/>
      <c r="D46" s="19"/>
      <c r="E46" s="19">
        <f>SUM(E42:E45)</f>
        <v>43</v>
      </c>
      <c r="F46" s="19">
        <f>SUM(D42:D45)</f>
        <v>15</v>
      </c>
      <c r="G46" s="20">
        <f>E46/F46</f>
        <v>2.8666666666666667</v>
      </c>
    </row>
    <row r="48" spans="1:7" ht="18.5" x14ac:dyDescent="0.35">
      <c r="E48" s="28" t="s">
        <v>45</v>
      </c>
      <c r="F48" s="28"/>
      <c r="G48" s="11">
        <f>SUM(G5:G45)</f>
        <v>24.533333333333335</v>
      </c>
    </row>
  </sheetData>
  <mergeCells count="11">
    <mergeCell ref="A34:A37"/>
    <mergeCell ref="A38:A41"/>
    <mergeCell ref="A42:A46"/>
    <mergeCell ref="E48:F48"/>
    <mergeCell ref="A1:B1"/>
    <mergeCell ref="A5:A9"/>
    <mergeCell ref="A10:A14"/>
    <mergeCell ref="A15:A19"/>
    <mergeCell ref="A20:A24"/>
    <mergeCell ref="A25:A28"/>
    <mergeCell ref="A29:A33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G48"/>
  <sheetViews>
    <sheetView workbookViewId="0">
      <selection activeCell="G48" sqref="G48"/>
    </sheetView>
  </sheetViews>
  <sheetFormatPr defaultRowHeight="14.5" x14ac:dyDescent="0.35"/>
  <cols>
    <col min="1" max="1" width="40.7265625" style="1" customWidth="1"/>
    <col min="2" max="2" width="43.453125" style="1" customWidth="1"/>
    <col min="3" max="6" width="12.54296875" style="2" customWidth="1"/>
    <col min="7" max="7" width="12.54296875" style="3" customWidth="1"/>
  </cols>
  <sheetData>
    <row r="1" spans="1:7" s="12" customFormat="1" ht="18.5" x14ac:dyDescent="0.45">
      <c r="A1" s="9" t="s">
        <v>50</v>
      </c>
      <c r="B1" s="9"/>
      <c r="C1" s="21"/>
      <c r="D1" s="21"/>
      <c r="E1" s="21"/>
      <c r="F1" s="21"/>
      <c r="G1" s="11"/>
    </row>
    <row r="2" spans="1:7" s="8" customFormat="1" x14ac:dyDescent="0.35">
      <c r="A2" s="5"/>
      <c r="B2" s="5"/>
      <c r="C2" s="6"/>
      <c r="D2" s="6"/>
      <c r="E2" s="6"/>
      <c r="F2" s="6"/>
      <c r="G2" s="7"/>
    </row>
    <row r="3" spans="1:7" s="8" customFormat="1" x14ac:dyDescent="0.35">
      <c r="A3" s="5"/>
      <c r="B3" s="5"/>
      <c r="C3" s="6"/>
      <c r="D3" s="6"/>
      <c r="E3" s="6"/>
      <c r="F3" s="6"/>
      <c r="G3" s="7"/>
    </row>
    <row r="4" spans="1:7" s="5" customFormat="1" ht="29" x14ac:dyDescent="0.35">
      <c r="A4" s="13" t="s">
        <v>0</v>
      </c>
      <c r="B4" s="13" t="s">
        <v>1</v>
      </c>
      <c r="C4" s="14" t="s">
        <v>2</v>
      </c>
      <c r="D4" s="14" t="s">
        <v>4</v>
      </c>
      <c r="E4" s="14" t="s">
        <v>3</v>
      </c>
      <c r="F4" s="14" t="s">
        <v>7</v>
      </c>
      <c r="G4" s="15" t="s">
        <v>6</v>
      </c>
    </row>
    <row r="5" spans="1:7" x14ac:dyDescent="0.35">
      <c r="A5" s="27" t="s">
        <v>5</v>
      </c>
      <c r="B5" s="16" t="s">
        <v>8</v>
      </c>
      <c r="C5" s="17">
        <v>1</v>
      </c>
      <c r="D5" s="17">
        <v>2</v>
      </c>
      <c r="E5" s="17">
        <f t="shared" ref="E5:E45" si="0">C5*D5</f>
        <v>2</v>
      </c>
      <c r="F5" s="17"/>
      <c r="G5" s="18"/>
    </row>
    <row r="6" spans="1:7" x14ac:dyDescent="0.35">
      <c r="A6" s="27"/>
      <c r="B6" s="16" t="s">
        <v>9</v>
      </c>
      <c r="C6" s="17">
        <v>2</v>
      </c>
      <c r="D6" s="17">
        <v>4</v>
      </c>
      <c r="E6" s="17">
        <f t="shared" si="0"/>
        <v>8</v>
      </c>
      <c r="F6" s="17"/>
      <c r="G6" s="18"/>
    </row>
    <row r="7" spans="1:7" x14ac:dyDescent="0.35">
      <c r="A7" s="27"/>
      <c r="B7" s="16" t="s">
        <v>10</v>
      </c>
      <c r="C7" s="17">
        <v>3</v>
      </c>
      <c r="D7" s="17">
        <v>6</v>
      </c>
      <c r="E7" s="17">
        <f t="shared" si="0"/>
        <v>18</v>
      </c>
      <c r="F7" s="17"/>
      <c r="G7" s="18"/>
    </row>
    <row r="8" spans="1:7" x14ac:dyDescent="0.35">
      <c r="A8" s="27"/>
      <c r="B8" s="16" t="s">
        <v>11</v>
      </c>
      <c r="C8" s="17">
        <v>4</v>
      </c>
      <c r="D8" s="17">
        <v>3</v>
      </c>
      <c r="E8" s="17">
        <f t="shared" si="0"/>
        <v>12</v>
      </c>
      <c r="F8" s="17"/>
      <c r="G8" s="18"/>
    </row>
    <row r="9" spans="1:7" s="4" customFormat="1" x14ac:dyDescent="0.35">
      <c r="A9" s="27"/>
      <c r="B9" s="19" t="s">
        <v>46</v>
      </c>
      <c r="C9" s="19"/>
      <c r="D9" s="19"/>
      <c r="E9" s="19">
        <f>SUM(E5:E8)</f>
        <v>40</v>
      </c>
      <c r="F9" s="19">
        <f>SUM(D5:D8)</f>
        <v>15</v>
      </c>
      <c r="G9" s="20">
        <f>E9/F9</f>
        <v>2.6666666666666665</v>
      </c>
    </row>
    <row r="10" spans="1:7" x14ac:dyDescent="0.35">
      <c r="A10" s="27" t="s">
        <v>12</v>
      </c>
      <c r="B10" s="16" t="s">
        <v>13</v>
      </c>
      <c r="C10" s="17">
        <v>0</v>
      </c>
      <c r="D10" s="17">
        <v>7</v>
      </c>
      <c r="E10" s="17">
        <f t="shared" si="0"/>
        <v>0</v>
      </c>
      <c r="F10" s="17"/>
      <c r="G10" s="18"/>
    </row>
    <row r="11" spans="1:7" x14ac:dyDescent="0.35">
      <c r="A11" s="27"/>
      <c r="B11" s="16" t="s">
        <v>14</v>
      </c>
      <c r="C11" s="17">
        <v>1</v>
      </c>
      <c r="D11" s="17">
        <v>5</v>
      </c>
      <c r="E11" s="17">
        <f t="shared" si="0"/>
        <v>5</v>
      </c>
      <c r="F11" s="17"/>
      <c r="G11" s="18"/>
    </row>
    <row r="12" spans="1:7" x14ac:dyDescent="0.35">
      <c r="A12" s="27"/>
      <c r="B12" s="16" t="s">
        <v>15</v>
      </c>
      <c r="C12" s="17">
        <v>2</v>
      </c>
      <c r="D12" s="17">
        <v>3</v>
      </c>
      <c r="E12" s="17">
        <f t="shared" si="0"/>
        <v>6</v>
      </c>
      <c r="F12" s="17"/>
      <c r="G12" s="18"/>
    </row>
    <row r="13" spans="1:7" x14ac:dyDescent="0.35">
      <c r="A13" s="27"/>
      <c r="B13" s="16" t="s">
        <v>16</v>
      </c>
      <c r="C13" s="17">
        <v>3</v>
      </c>
      <c r="D13" s="17">
        <v>0</v>
      </c>
      <c r="E13" s="17">
        <f t="shared" si="0"/>
        <v>0</v>
      </c>
      <c r="F13" s="17"/>
      <c r="G13" s="18"/>
    </row>
    <row r="14" spans="1:7" s="4" customFormat="1" x14ac:dyDescent="0.35">
      <c r="A14" s="27"/>
      <c r="B14" s="19" t="s">
        <v>46</v>
      </c>
      <c r="C14" s="19"/>
      <c r="D14" s="19"/>
      <c r="E14" s="19">
        <f>SUM(E10:E13)</f>
        <v>11</v>
      </c>
      <c r="F14" s="19">
        <f>SUM(D10:D13)</f>
        <v>15</v>
      </c>
      <c r="G14" s="20">
        <f>E14/F14</f>
        <v>0.73333333333333328</v>
      </c>
    </row>
    <row r="15" spans="1:7" x14ac:dyDescent="0.35">
      <c r="A15" s="27" t="s">
        <v>17</v>
      </c>
      <c r="B15" s="16" t="s">
        <v>13</v>
      </c>
      <c r="C15" s="17">
        <v>0</v>
      </c>
      <c r="D15" s="17">
        <v>2</v>
      </c>
      <c r="E15" s="17">
        <f t="shared" si="0"/>
        <v>0</v>
      </c>
      <c r="F15" s="17"/>
      <c r="G15" s="18"/>
    </row>
    <row r="16" spans="1:7" x14ac:dyDescent="0.35">
      <c r="A16" s="27"/>
      <c r="B16" s="16" t="s">
        <v>14</v>
      </c>
      <c r="C16" s="17">
        <v>1</v>
      </c>
      <c r="D16" s="17">
        <v>6</v>
      </c>
      <c r="E16" s="17">
        <f t="shared" si="0"/>
        <v>6</v>
      </c>
      <c r="F16" s="17"/>
      <c r="G16" s="18"/>
    </row>
    <row r="17" spans="1:7" x14ac:dyDescent="0.35">
      <c r="A17" s="27"/>
      <c r="B17" s="16" t="s">
        <v>15</v>
      </c>
      <c r="C17" s="17">
        <v>2</v>
      </c>
      <c r="D17" s="17">
        <v>5</v>
      </c>
      <c r="E17" s="17">
        <f t="shared" si="0"/>
        <v>10</v>
      </c>
      <c r="F17" s="17"/>
      <c r="G17" s="18"/>
    </row>
    <row r="18" spans="1:7" x14ac:dyDescent="0.35">
      <c r="A18" s="27"/>
      <c r="B18" s="16" t="s">
        <v>16</v>
      </c>
      <c r="C18" s="17">
        <v>3</v>
      </c>
      <c r="D18" s="17">
        <v>2</v>
      </c>
      <c r="E18" s="17">
        <f t="shared" si="0"/>
        <v>6</v>
      </c>
      <c r="F18" s="17"/>
      <c r="G18" s="18"/>
    </row>
    <row r="19" spans="1:7" s="4" customFormat="1" x14ac:dyDescent="0.35">
      <c r="A19" s="27"/>
      <c r="B19" s="19" t="s">
        <v>46</v>
      </c>
      <c r="C19" s="19"/>
      <c r="D19" s="19"/>
      <c r="E19" s="19">
        <f>SUM(E15:E18)</f>
        <v>22</v>
      </c>
      <c r="F19" s="19">
        <f>SUM(D15:D18)</f>
        <v>15</v>
      </c>
      <c r="G19" s="20">
        <f>E19/F19</f>
        <v>1.4666666666666666</v>
      </c>
    </row>
    <row r="20" spans="1:7" x14ac:dyDescent="0.35">
      <c r="A20" s="27" t="s">
        <v>18</v>
      </c>
      <c r="B20" s="16" t="s">
        <v>19</v>
      </c>
      <c r="C20" s="17">
        <v>1</v>
      </c>
      <c r="D20" s="17">
        <v>1</v>
      </c>
      <c r="E20" s="17">
        <f t="shared" si="0"/>
        <v>1</v>
      </c>
      <c r="F20" s="17"/>
      <c r="G20" s="18"/>
    </row>
    <row r="21" spans="1:7" x14ac:dyDescent="0.35">
      <c r="A21" s="27"/>
      <c r="B21" s="16" t="s">
        <v>21</v>
      </c>
      <c r="C21" s="17">
        <v>2</v>
      </c>
      <c r="D21" s="17">
        <v>6</v>
      </c>
      <c r="E21" s="17">
        <f t="shared" si="0"/>
        <v>12</v>
      </c>
      <c r="F21" s="17"/>
      <c r="G21" s="18"/>
    </row>
    <row r="22" spans="1:7" x14ac:dyDescent="0.35">
      <c r="A22" s="27"/>
      <c r="B22" s="16" t="s">
        <v>20</v>
      </c>
      <c r="C22" s="17">
        <v>3</v>
      </c>
      <c r="D22" s="17">
        <v>3</v>
      </c>
      <c r="E22" s="17">
        <f t="shared" si="0"/>
        <v>9</v>
      </c>
      <c r="F22" s="17"/>
      <c r="G22" s="18"/>
    </row>
    <row r="23" spans="1:7" x14ac:dyDescent="0.35">
      <c r="A23" s="27"/>
      <c r="B23" s="16" t="s">
        <v>49</v>
      </c>
      <c r="C23" s="17">
        <v>4</v>
      </c>
      <c r="D23" s="17">
        <v>5</v>
      </c>
      <c r="E23" s="17">
        <f t="shared" si="0"/>
        <v>20</v>
      </c>
      <c r="F23" s="17"/>
      <c r="G23" s="18"/>
    </row>
    <row r="24" spans="1:7" s="4" customFormat="1" x14ac:dyDescent="0.35">
      <c r="A24" s="27"/>
      <c r="B24" s="19" t="s">
        <v>46</v>
      </c>
      <c r="C24" s="19"/>
      <c r="D24" s="19"/>
      <c r="E24" s="19">
        <f>SUM(E20:E23)</f>
        <v>42</v>
      </c>
      <c r="F24" s="19">
        <f>SUM(D20:D23)</f>
        <v>15</v>
      </c>
      <c r="G24" s="20">
        <f>E24/F24</f>
        <v>2.8</v>
      </c>
    </row>
    <row r="25" spans="1:7" x14ac:dyDescent="0.35">
      <c r="A25" s="27" t="s">
        <v>25</v>
      </c>
      <c r="B25" s="16" t="s">
        <v>22</v>
      </c>
      <c r="C25" s="17">
        <v>1</v>
      </c>
      <c r="D25" s="17">
        <v>3</v>
      </c>
      <c r="E25" s="17">
        <f t="shared" si="0"/>
        <v>3</v>
      </c>
      <c r="F25" s="17"/>
      <c r="G25" s="18"/>
    </row>
    <row r="26" spans="1:7" x14ac:dyDescent="0.35">
      <c r="A26" s="27"/>
      <c r="B26" s="16" t="s">
        <v>23</v>
      </c>
      <c r="C26" s="17">
        <v>2</v>
      </c>
      <c r="D26" s="17">
        <v>6</v>
      </c>
      <c r="E26" s="17">
        <f t="shared" si="0"/>
        <v>12</v>
      </c>
      <c r="F26" s="17"/>
      <c r="G26" s="18"/>
    </row>
    <row r="27" spans="1:7" x14ac:dyDescent="0.35">
      <c r="A27" s="27"/>
      <c r="B27" s="16" t="s">
        <v>24</v>
      </c>
      <c r="C27" s="17">
        <v>3</v>
      </c>
      <c r="D27" s="17">
        <v>5</v>
      </c>
      <c r="E27" s="17">
        <f t="shared" si="0"/>
        <v>15</v>
      </c>
      <c r="F27" s="17"/>
      <c r="G27" s="18"/>
    </row>
    <row r="28" spans="1:7" s="4" customFormat="1" x14ac:dyDescent="0.35">
      <c r="A28" s="27"/>
      <c r="B28" s="19" t="s">
        <v>46</v>
      </c>
      <c r="C28" s="19"/>
      <c r="D28" s="19"/>
      <c r="E28" s="19">
        <f>SUM(E25:E27)</f>
        <v>30</v>
      </c>
      <c r="F28" s="19">
        <f>SUM(D25:D27)</f>
        <v>14</v>
      </c>
      <c r="G28" s="20">
        <f>E28/F28</f>
        <v>2.1428571428571428</v>
      </c>
    </row>
    <row r="29" spans="1:7" x14ac:dyDescent="0.35">
      <c r="A29" s="27" t="s">
        <v>26</v>
      </c>
      <c r="B29" s="16" t="s">
        <v>27</v>
      </c>
      <c r="C29" s="17">
        <v>1</v>
      </c>
      <c r="D29" s="17">
        <v>0</v>
      </c>
      <c r="E29" s="17">
        <f t="shared" si="0"/>
        <v>0</v>
      </c>
      <c r="F29" s="17"/>
      <c r="G29" s="18"/>
    </row>
    <row r="30" spans="1:7" x14ac:dyDescent="0.35">
      <c r="A30" s="27"/>
      <c r="B30" s="16" t="s">
        <v>28</v>
      </c>
      <c r="C30" s="17">
        <v>2</v>
      </c>
      <c r="D30" s="17">
        <v>7</v>
      </c>
      <c r="E30" s="17">
        <f t="shared" si="0"/>
        <v>14</v>
      </c>
      <c r="F30" s="17"/>
      <c r="G30" s="18"/>
    </row>
    <row r="31" spans="1:7" x14ac:dyDescent="0.35">
      <c r="A31" s="27"/>
      <c r="B31" s="16" t="s">
        <v>29</v>
      </c>
      <c r="C31" s="17">
        <v>3</v>
      </c>
      <c r="D31" s="17">
        <v>8</v>
      </c>
      <c r="E31" s="17">
        <f t="shared" si="0"/>
        <v>24</v>
      </c>
      <c r="F31" s="17"/>
      <c r="G31" s="18"/>
    </row>
    <row r="32" spans="1:7" x14ac:dyDescent="0.35">
      <c r="A32" s="27"/>
      <c r="B32" s="16" t="s">
        <v>30</v>
      </c>
      <c r="C32" s="17">
        <v>4</v>
      </c>
      <c r="D32" s="17">
        <v>0</v>
      </c>
      <c r="E32" s="17">
        <f t="shared" si="0"/>
        <v>0</v>
      </c>
      <c r="F32" s="17"/>
      <c r="G32" s="18"/>
    </row>
    <row r="33" spans="1:7" s="4" customFormat="1" x14ac:dyDescent="0.35">
      <c r="A33" s="27"/>
      <c r="B33" s="19" t="s">
        <v>46</v>
      </c>
      <c r="C33" s="19"/>
      <c r="D33" s="19"/>
      <c r="E33" s="19">
        <f>SUM(E29:E32)</f>
        <v>38</v>
      </c>
      <c r="F33" s="19">
        <f>SUM(D29:D32)</f>
        <v>15</v>
      </c>
      <c r="G33" s="20">
        <f>E33/F33</f>
        <v>2.5333333333333332</v>
      </c>
    </row>
    <row r="34" spans="1:7" x14ac:dyDescent="0.35">
      <c r="A34" s="27" t="s">
        <v>31</v>
      </c>
      <c r="B34" s="16" t="s">
        <v>32</v>
      </c>
      <c r="C34" s="17">
        <v>1</v>
      </c>
      <c r="D34" s="17">
        <v>5</v>
      </c>
      <c r="E34" s="17">
        <f t="shared" si="0"/>
        <v>5</v>
      </c>
      <c r="F34" s="17"/>
      <c r="G34" s="18"/>
    </row>
    <row r="35" spans="1:7" x14ac:dyDescent="0.35">
      <c r="A35" s="27"/>
      <c r="B35" s="16" t="s">
        <v>33</v>
      </c>
      <c r="C35" s="17">
        <v>2</v>
      </c>
      <c r="D35" s="17">
        <v>7</v>
      </c>
      <c r="E35" s="17">
        <f t="shared" si="0"/>
        <v>14</v>
      </c>
      <c r="F35" s="17"/>
      <c r="G35" s="18"/>
    </row>
    <row r="36" spans="1:7" x14ac:dyDescent="0.35">
      <c r="A36" s="27"/>
      <c r="B36" s="16" t="s">
        <v>34</v>
      </c>
      <c r="C36" s="17">
        <v>3</v>
      </c>
      <c r="D36" s="17">
        <v>2</v>
      </c>
      <c r="E36" s="17">
        <f t="shared" si="0"/>
        <v>6</v>
      </c>
      <c r="F36" s="17"/>
      <c r="G36" s="18"/>
    </row>
    <row r="37" spans="1:7" s="4" customFormat="1" x14ac:dyDescent="0.35">
      <c r="A37" s="27"/>
      <c r="B37" s="19" t="s">
        <v>46</v>
      </c>
      <c r="C37" s="19"/>
      <c r="D37" s="19"/>
      <c r="E37" s="19">
        <f>SUM(E34:E36)</f>
        <v>25</v>
      </c>
      <c r="F37" s="19">
        <f>SUM(D34:D36)</f>
        <v>14</v>
      </c>
      <c r="G37" s="20">
        <f>E37/F37</f>
        <v>1.7857142857142858</v>
      </c>
    </row>
    <row r="38" spans="1:7" x14ac:dyDescent="0.35">
      <c r="A38" s="27" t="s">
        <v>35</v>
      </c>
      <c r="B38" s="16" t="s">
        <v>36</v>
      </c>
      <c r="C38" s="17">
        <v>0</v>
      </c>
      <c r="D38" s="17">
        <v>1</v>
      </c>
      <c r="E38" s="17">
        <f t="shared" si="0"/>
        <v>0</v>
      </c>
      <c r="F38" s="17"/>
      <c r="G38" s="18"/>
    </row>
    <row r="39" spans="1:7" x14ac:dyDescent="0.35">
      <c r="A39" s="27"/>
      <c r="B39" s="16" t="s">
        <v>37</v>
      </c>
      <c r="C39" s="17">
        <v>1</v>
      </c>
      <c r="D39" s="17">
        <v>0</v>
      </c>
      <c r="E39" s="17">
        <f t="shared" si="0"/>
        <v>0</v>
      </c>
      <c r="F39" s="17"/>
      <c r="G39" s="18"/>
    </row>
    <row r="40" spans="1:7" x14ac:dyDescent="0.35">
      <c r="A40" s="27"/>
      <c r="B40" s="16" t="s">
        <v>38</v>
      </c>
      <c r="C40" s="17">
        <v>3</v>
      </c>
      <c r="D40" s="17">
        <v>14</v>
      </c>
      <c r="E40" s="17">
        <f t="shared" si="0"/>
        <v>42</v>
      </c>
      <c r="F40" s="17"/>
      <c r="G40" s="18"/>
    </row>
    <row r="41" spans="1:7" s="4" customFormat="1" x14ac:dyDescent="0.35">
      <c r="A41" s="27"/>
      <c r="B41" s="19" t="s">
        <v>46</v>
      </c>
      <c r="C41" s="19"/>
      <c r="D41" s="19"/>
      <c r="E41" s="19">
        <f>SUM(E38:E40)</f>
        <v>42</v>
      </c>
      <c r="F41" s="19">
        <f>SUM(D38:D40)</f>
        <v>15</v>
      </c>
      <c r="G41" s="20">
        <f>E41/F41</f>
        <v>2.8</v>
      </c>
    </row>
    <row r="42" spans="1:7" x14ac:dyDescent="0.35">
      <c r="A42" s="27" t="s">
        <v>39</v>
      </c>
      <c r="B42" s="16" t="s">
        <v>40</v>
      </c>
      <c r="C42" s="17">
        <v>0</v>
      </c>
      <c r="D42" s="17">
        <v>0</v>
      </c>
      <c r="E42" s="17">
        <f t="shared" si="0"/>
        <v>0</v>
      </c>
      <c r="F42" s="17"/>
      <c r="G42" s="18"/>
    </row>
    <row r="43" spans="1:7" x14ac:dyDescent="0.35">
      <c r="A43" s="27"/>
      <c r="B43" s="16" t="s">
        <v>41</v>
      </c>
      <c r="C43" s="17">
        <v>1</v>
      </c>
      <c r="D43" s="17">
        <v>1</v>
      </c>
      <c r="E43" s="17">
        <f t="shared" si="0"/>
        <v>1</v>
      </c>
      <c r="F43" s="17"/>
      <c r="G43" s="18"/>
    </row>
    <row r="44" spans="1:7" x14ac:dyDescent="0.35">
      <c r="A44" s="27"/>
      <c r="B44" s="16" t="s">
        <v>42</v>
      </c>
      <c r="C44" s="17">
        <v>2</v>
      </c>
      <c r="D44" s="17">
        <v>9</v>
      </c>
      <c r="E44" s="17">
        <f t="shared" si="0"/>
        <v>18</v>
      </c>
      <c r="F44" s="17"/>
      <c r="G44" s="18"/>
    </row>
    <row r="45" spans="1:7" x14ac:dyDescent="0.35">
      <c r="A45" s="27"/>
      <c r="B45" s="16" t="s">
        <v>43</v>
      </c>
      <c r="C45" s="17">
        <v>3</v>
      </c>
      <c r="D45" s="17">
        <v>5</v>
      </c>
      <c r="E45" s="17">
        <f t="shared" si="0"/>
        <v>15</v>
      </c>
      <c r="F45" s="17"/>
      <c r="G45" s="18"/>
    </row>
    <row r="46" spans="1:7" s="4" customFormat="1" x14ac:dyDescent="0.35">
      <c r="A46" s="27"/>
      <c r="B46" s="19" t="s">
        <v>46</v>
      </c>
      <c r="C46" s="19"/>
      <c r="D46" s="19"/>
      <c r="E46" s="19">
        <f>SUM(E42:E45)</f>
        <v>34</v>
      </c>
      <c r="F46" s="19">
        <f>SUM(D42:D45)</f>
        <v>15</v>
      </c>
      <c r="G46" s="20">
        <f>E46/F46</f>
        <v>2.2666666666666666</v>
      </c>
    </row>
    <row r="48" spans="1:7" ht="18.5" x14ac:dyDescent="0.35">
      <c r="E48" s="28" t="s">
        <v>45</v>
      </c>
      <c r="F48" s="28"/>
      <c r="G48" s="11">
        <f>SUM(G5:G45)</f>
        <v>16.928571428571427</v>
      </c>
    </row>
  </sheetData>
  <mergeCells count="10">
    <mergeCell ref="A34:A37"/>
    <mergeCell ref="A38:A41"/>
    <mergeCell ref="A42:A46"/>
    <mergeCell ref="E48:F48"/>
    <mergeCell ref="A5:A9"/>
    <mergeCell ref="A10:A14"/>
    <mergeCell ref="A15:A19"/>
    <mergeCell ref="A20:A24"/>
    <mergeCell ref="A25:A28"/>
    <mergeCell ref="A29:A3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48"/>
  <sheetViews>
    <sheetView workbookViewId="0">
      <selection sqref="A1:XFD1048576"/>
    </sheetView>
  </sheetViews>
  <sheetFormatPr defaultRowHeight="14.5" x14ac:dyDescent="0.35"/>
  <cols>
    <col min="1" max="1" width="40.7265625" style="1" customWidth="1"/>
    <col min="2" max="2" width="43.453125" style="1" customWidth="1"/>
    <col min="3" max="6" width="12.54296875" style="2" customWidth="1"/>
    <col min="7" max="7" width="12.54296875" style="3" customWidth="1"/>
  </cols>
  <sheetData>
    <row r="1" spans="1:7" s="12" customFormat="1" ht="18.5" x14ac:dyDescent="0.45">
      <c r="A1" s="9" t="s">
        <v>44</v>
      </c>
      <c r="B1" s="9"/>
      <c r="C1" s="10"/>
      <c r="D1" s="10"/>
      <c r="E1" s="10"/>
      <c r="F1" s="10"/>
      <c r="G1" s="11"/>
    </row>
    <row r="2" spans="1:7" s="8" customFormat="1" x14ac:dyDescent="0.35">
      <c r="A2" s="5"/>
      <c r="B2" s="5"/>
      <c r="C2" s="6"/>
      <c r="D2" s="6"/>
      <c r="E2" s="6"/>
      <c r="F2" s="6"/>
      <c r="G2" s="7"/>
    </row>
    <row r="3" spans="1:7" s="8" customFormat="1" x14ac:dyDescent="0.35">
      <c r="A3" s="5"/>
      <c r="B3" s="5"/>
      <c r="C3" s="6"/>
      <c r="D3" s="6"/>
      <c r="E3" s="6"/>
      <c r="F3" s="6"/>
      <c r="G3" s="7"/>
    </row>
    <row r="4" spans="1:7" s="5" customFormat="1" ht="29" x14ac:dyDescent="0.35">
      <c r="A4" s="13" t="s">
        <v>0</v>
      </c>
      <c r="B4" s="13" t="s">
        <v>1</v>
      </c>
      <c r="C4" s="14" t="s">
        <v>2</v>
      </c>
      <c r="D4" s="14" t="s">
        <v>4</v>
      </c>
      <c r="E4" s="14" t="s">
        <v>3</v>
      </c>
      <c r="F4" s="14" t="s">
        <v>7</v>
      </c>
      <c r="G4" s="15" t="s">
        <v>6</v>
      </c>
    </row>
    <row r="5" spans="1:7" x14ac:dyDescent="0.35">
      <c r="A5" s="27" t="s">
        <v>5</v>
      </c>
      <c r="B5" s="16" t="s">
        <v>8</v>
      </c>
      <c r="C5" s="17">
        <v>1</v>
      </c>
      <c r="D5" s="17"/>
      <c r="E5" s="17">
        <f t="shared" ref="E5:E45" si="0">C5*D5</f>
        <v>0</v>
      </c>
      <c r="F5" s="17"/>
      <c r="G5" s="18"/>
    </row>
    <row r="6" spans="1:7" x14ac:dyDescent="0.35">
      <c r="A6" s="27"/>
      <c r="B6" s="16" t="s">
        <v>9</v>
      </c>
      <c r="C6" s="17">
        <v>2</v>
      </c>
      <c r="D6" s="17"/>
      <c r="E6" s="17">
        <f t="shared" si="0"/>
        <v>0</v>
      </c>
      <c r="F6" s="17"/>
      <c r="G6" s="18"/>
    </row>
    <row r="7" spans="1:7" x14ac:dyDescent="0.35">
      <c r="A7" s="27"/>
      <c r="B7" s="16" t="s">
        <v>10</v>
      </c>
      <c r="C7" s="17">
        <v>3</v>
      </c>
      <c r="D7" s="17"/>
      <c r="E7" s="17">
        <f t="shared" si="0"/>
        <v>0</v>
      </c>
      <c r="F7" s="17"/>
      <c r="G7" s="18"/>
    </row>
    <row r="8" spans="1:7" x14ac:dyDescent="0.35">
      <c r="A8" s="27"/>
      <c r="B8" s="16" t="s">
        <v>11</v>
      </c>
      <c r="C8" s="17">
        <v>4</v>
      </c>
      <c r="D8" s="17"/>
      <c r="E8" s="17">
        <f t="shared" si="0"/>
        <v>0</v>
      </c>
      <c r="F8" s="17"/>
      <c r="G8" s="18"/>
    </row>
    <row r="9" spans="1:7" s="4" customFormat="1" x14ac:dyDescent="0.35">
      <c r="A9" s="27"/>
      <c r="B9" s="19" t="s">
        <v>46</v>
      </c>
      <c r="C9" s="19"/>
      <c r="D9" s="19"/>
      <c r="E9" s="19">
        <f>SUM(E5:E8)</f>
        <v>0</v>
      </c>
      <c r="F9" s="19">
        <f>SUM(D5:D8)</f>
        <v>0</v>
      </c>
      <c r="G9" s="20" t="e">
        <f>E9/F9</f>
        <v>#DIV/0!</v>
      </c>
    </row>
    <row r="10" spans="1:7" x14ac:dyDescent="0.35">
      <c r="A10" s="27" t="s">
        <v>12</v>
      </c>
      <c r="B10" s="16" t="s">
        <v>13</v>
      </c>
      <c r="C10" s="17">
        <v>0</v>
      </c>
      <c r="D10" s="17"/>
      <c r="E10" s="17">
        <f t="shared" si="0"/>
        <v>0</v>
      </c>
      <c r="F10" s="17"/>
      <c r="G10" s="18"/>
    </row>
    <row r="11" spans="1:7" x14ac:dyDescent="0.35">
      <c r="A11" s="27"/>
      <c r="B11" s="16" t="s">
        <v>14</v>
      </c>
      <c r="C11" s="17">
        <v>1</v>
      </c>
      <c r="D11" s="17"/>
      <c r="E11" s="17">
        <f t="shared" si="0"/>
        <v>0</v>
      </c>
      <c r="F11" s="17"/>
      <c r="G11" s="18"/>
    </row>
    <row r="12" spans="1:7" x14ac:dyDescent="0.35">
      <c r="A12" s="27"/>
      <c r="B12" s="16" t="s">
        <v>15</v>
      </c>
      <c r="C12" s="17">
        <v>2</v>
      </c>
      <c r="D12" s="17"/>
      <c r="E12" s="17">
        <f t="shared" si="0"/>
        <v>0</v>
      </c>
      <c r="F12" s="17"/>
      <c r="G12" s="18"/>
    </row>
    <row r="13" spans="1:7" x14ac:dyDescent="0.35">
      <c r="A13" s="27"/>
      <c r="B13" s="16" t="s">
        <v>16</v>
      </c>
      <c r="C13" s="17">
        <v>3</v>
      </c>
      <c r="D13" s="17"/>
      <c r="E13" s="17">
        <f t="shared" si="0"/>
        <v>0</v>
      </c>
      <c r="F13" s="17"/>
      <c r="G13" s="18"/>
    </row>
    <row r="14" spans="1:7" s="4" customFormat="1" x14ac:dyDescent="0.35">
      <c r="A14" s="27"/>
      <c r="B14" s="19" t="s">
        <v>46</v>
      </c>
      <c r="C14" s="19"/>
      <c r="D14" s="19"/>
      <c r="E14" s="19">
        <f>SUM(E10:E13)</f>
        <v>0</v>
      </c>
      <c r="F14" s="19">
        <f>SUM(D10:D13)</f>
        <v>0</v>
      </c>
      <c r="G14" s="20" t="e">
        <f>E14/F14</f>
        <v>#DIV/0!</v>
      </c>
    </row>
    <row r="15" spans="1:7" x14ac:dyDescent="0.35">
      <c r="A15" s="27" t="s">
        <v>17</v>
      </c>
      <c r="B15" s="16" t="s">
        <v>13</v>
      </c>
      <c r="C15" s="17">
        <v>0</v>
      </c>
      <c r="D15" s="17"/>
      <c r="E15" s="17">
        <f t="shared" si="0"/>
        <v>0</v>
      </c>
      <c r="F15" s="17"/>
      <c r="G15" s="18"/>
    </row>
    <row r="16" spans="1:7" x14ac:dyDescent="0.35">
      <c r="A16" s="27"/>
      <c r="B16" s="16" t="s">
        <v>14</v>
      </c>
      <c r="C16" s="17">
        <v>1</v>
      </c>
      <c r="D16" s="17"/>
      <c r="E16" s="17">
        <f t="shared" si="0"/>
        <v>0</v>
      </c>
      <c r="F16" s="17"/>
      <c r="G16" s="18"/>
    </row>
    <row r="17" spans="1:7" x14ac:dyDescent="0.35">
      <c r="A17" s="27"/>
      <c r="B17" s="16" t="s">
        <v>15</v>
      </c>
      <c r="C17" s="17">
        <v>2</v>
      </c>
      <c r="D17" s="17"/>
      <c r="E17" s="17">
        <f t="shared" si="0"/>
        <v>0</v>
      </c>
      <c r="F17" s="17"/>
      <c r="G17" s="18"/>
    </row>
    <row r="18" spans="1:7" x14ac:dyDescent="0.35">
      <c r="A18" s="27"/>
      <c r="B18" s="16" t="s">
        <v>16</v>
      </c>
      <c r="C18" s="17">
        <v>3</v>
      </c>
      <c r="D18" s="17"/>
      <c r="E18" s="17">
        <f t="shared" si="0"/>
        <v>0</v>
      </c>
      <c r="F18" s="17"/>
      <c r="G18" s="18"/>
    </row>
    <row r="19" spans="1:7" s="4" customFormat="1" x14ac:dyDescent="0.35">
      <c r="A19" s="27"/>
      <c r="B19" s="19" t="s">
        <v>46</v>
      </c>
      <c r="C19" s="19"/>
      <c r="D19" s="19"/>
      <c r="E19" s="19">
        <f>SUM(E15:E18)</f>
        <v>0</v>
      </c>
      <c r="F19" s="19">
        <f>SUM(D15:D18)</f>
        <v>0</v>
      </c>
      <c r="G19" s="20" t="e">
        <f>E19/F19</f>
        <v>#DIV/0!</v>
      </c>
    </row>
    <row r="20" spans="1:7" x14ac:dyDescent="0.35">
      <c r="A20" s="27" t="s">
        <v>18</v>
      </c>
      <c r="B20" s="16" t="s">
        <v>19</v>
      </c>
      <c r="C20" s="17">
        <v>1</v>
      </c>
      <c r="D20" s="17"/>
      <c r="E20" s="17">
        <f t="shared" si="0"/>
        <v>0</v>
      </c>
      <c r="F20" s="17"/>
      <c r="G20" s="18"/>
    </row>
    <row r="21" spans="1:7" x14ac:dyDescent="0.35">
      <c r="A21" s="27"/>
      <c r="B21" s="16" t="s">
        <v>21</v>
      </c>
      <c r="C21" s="17">
        <v>2</v>
      </c>
      <c r="D21" s="17"/>
      <c r="E21" s="17">
        <f t="shared" si="0"/>
        <v>0</v>
      </c>
      <c r="F21" s="17"/>
      <c r="G21" s="18"/>
    </row>
    <row r="22" spans="1:7" x14ac:dyDescent="0.35">
      <c r="A22" s="27"/>
      <c r="B22" s="16" t="s">
        <v>20</v>
      </c>
      <c r="C22" s="17">
        <v>3</v>
      </c>
      <c r="D22" s="17"/>
      <c r="E22" s="17">
        <f t="shared" si="0"/>
        <v>0</v>
      </c>
      <c r="F22" s="17"/>
      <c r="G22" s="18"/>
    </row>
    <row r="23" spans="1:7" x14ac:dyDescent="0.35">
      <c r="A23" s="27"/>
      <c r="B23" s="16" t="s">
        <v>49</v>
      </c>
      <c r="C23" s="17">
        <v>4</v>
      </c>
      <c r="D23" s="17"/>
      <c r="E23" s="17">
        <f t="shared" si="0"/>
        <v>0</v>
      </c>
      <c r="F23" s="17"/>
      <c r="G23" s="18"/>
    </row>
    <row r="24" spans="1:7" s="4" customFormat="1" x14ac:dyDescent="0.35">
      <c r="A24" s="27"/>
      <c r="B24" s="19" t="s">
        <v>46</v>
      </c>
      <c r="C24" s="19"/>
      <c r="D24" s="19"/>
      <c r="E24" s="19">
        <f>SUM(E20:E23)</f>
        <v>0</v>
      </c>
      <c r="F24" s="19">
        <f>SUM(D20:D23)</f>
        <v>0</v>
      </c>
      <c r="G24" s="20" t="e">
        <f>E24/F24</f>
        <v>#DIV/0!</v>
      </c>
    </row>
    <row r="25" spans="1:7" x14ac:dyDescent="0.35">
      <c r="A25" s="27" t="s">
        <v>25</v>
      </c>
      <c r="B25" s="16" t="s">
        <v>22</v>
      </c>
      <c r="C25" s="17">
        <v>1</v>
      </c>
      <c r="D25" s="17"/>
      <c r="E25" s="17">
        <f t="shared" si="0"/>
        <v>0</v>
      </c>
      <c r="F25" s="17"/>
      <c r="G25" s="18"/>
    </row>
    <row r="26" spans="1:7" x14ac:dyDescent="0.35">
      <c r="A26" s="27"/>
      <c r="B26" s="16" t="s">
        <v>23</v>
      </c>
      <c r="C26" s="17">
        <v>2</v>
      </c>
      <c r="D26" s="17"/>
      <c r="E26" s="17">
        <f t="shared" si="0"/>
        <v>0</v>
      </c>
      <c r="F26" s="17"/>
      <c r="G26" s="18"/>
    </row>
    <row r="27" spans="1:7" x14ac:dyDescent="0.35">
      <c r="A27" s="27"/>
      <c r="B27" s="16" t="s">
        <v>24</v>
      </c>
      <c r="C27" s="17">
        <v>3</v>
      </c>
      <c r="D27" s="17"/>
      <c r="E27" s="17">
        <f t="shared" si="0"/>
        <v>0</v>
      </c>
      <c r="F27" s="17"/>
      <c r="G27" s="18"/>
    </row>
    <row r="28" spans="1:7" s="4" customFormat="1" x14ac:dyDescent="0.35">
      <c r="A28" s="27"/>
      <c r="B28" s="19" t="s">
        <v>46</v>
      </c>
      <c r="C28" s="19"/>
      <c r="D28" s="19"/>
      <c r="E28" s="19">
        <f>SUM(E25:E27)</f>
        <v>0</v>
      </c>
      <c r="F28" s="19">
        <f>SUM(D25:D27)</f>
        <v>0</v>
      </c>
      <c r="G28" s="20" t="e">
        <f>E28/F28</f>
        <v>#DIV/0!</v>
      </c>
    </row>
    <row r="29" spans="1:7" x14ac:dyDescent="0.35">
      <c r="A29" s="27" t="s">
        <v>26</v>
      </c>
      <c r="B29" s="16" t="s">
        <v>27</v>
      </c>
      <c r="C29" s="17">
        <v>1</v>
      </c>
      <c r="D29" s="17"/>
      <c r="E29" s="17">
        <f t="shared" si="0"/>
        <v>0</v>
      </c>
      <c r="F29" s="17"/>
      <c r="G29" s="18"/>
    </row>
    <row r="30" spans="1:7" x14ac:dyDescent="0.35">
      <c r="A30" s="27"/>
      <c r="B30" s="16" t="s">
        <v>28</v>
      </c>
      <c r="C30" s="17">
        <v>2</v>
      </c>
      <c r="D30" s="17"/>
      <c r="E30" s="17">
        <f t="shared" si="0"/>
        <v>0</v>
      </c>
      <c r="F30" s="17"/>
      <c r="G30" s="18"/>
    </row>
    <row r="31" spans="1:7" x14ac:dyDescent="0.35">
      <c r="A31" s="27"/>
      <c r="B31" s="16" t="s">
        <v>29</v>
      </c>
      <c r="C31" s="17">
        <v>3</v>
      </c>
      <c r="D31" s="17"/>
      <c r="E31" s="17">
        <f t="shared" si="0"/>
        <v>0</v>
      </c>
      <c r="F31" s="17"/>
      <c r="G31" s="18"/>
    </row>
    <row r="32" spans="1:7" x14ac:dyDescent="0.35">
      <c r="A32" s="27"/>
      <c r="B32" s="16" t="s">
        <v>30</v>
      </c>
      <c r="C32" s="17">
        <v>4</v>
      </c>
      <c r="D32" s="17"/>
      <c r="E32" s="17">
        <f t="shared" si="0"/>
        <v>0</v>
      </c>
      <c r="F32" s="17"/>
      <c r="G32" s="18"/>
    </row>
    <row r="33" spans="1:7" s="4" customFormat="1" x14ac:dyDescent="0.35">
      <c r="A33" s="27"/>
      <c r="B33" s="19" t="s">
        <v>46</v>
      </c>
      <c r="C33" s="19"/>
      <c r="D33" s="19"/>
      <c r="E33" s="19">
        <f>SUM(E29:E32)</f>
        <v>0</v>
      </c>
      <c r="F33" s="19">
        <f>SUM(D29:D32)</f>
        <v>0</v>
      </c>
      <c r="G33" s="20" t="e">
        <f>E33/F33</f>
        <v>#DIV/0!</v>
      </c>
    </row>
    <row r="34" spans="1:7" x14ac:dyDescent="0.35">
      <c r="A34" s="27" t="s">
        <v>31</v>
      </c>
      <c r="B34" s="16" t="s">
        <v>32</v>
      </c>
      <c r="C34" s="17">
        <v>1</v>
      </c>
      <c r="D34" s="17"/>
      <c r="E34" s="17">
        <f t="shared" si="0"/>
        <v>0</v>
      </c>
      <c r="F34" s="17"/>
      <c r="G34" s="18"/>
    </row>
    <row r="35" spans="1:7" x14ac:dyDescent="0.35">
      <c r="A35" s="27"/>
      <c r="B35" s="16" t="s">
        <v>33</v>
      </c>
      <c r="C35" s="17">
        <v>2</v>
      </c>
      <c r="D35" s="17"/>
      <c r="E35" s="17">
        <f t="shared" si="0"/>
        <v>0</v>
      </c>
      <c r="F35" s="17"/>
      <c r="G35" s="18"/>
    </row>
    <row r="36" spans="1:7" x14ac:dyDescent="0.35">
      <c r="A36" s="27"/>
      <c r="B36" s="16" t="s">
        <v>34</v>
      </c>
      <c r="C36" s="17">
        <v>3</v>
      </c>
      <c r="D36" s="17"/>
      <c r="E36" s="17">
        <f t="shared" si="0"/>
        <v>0</v>
      </c>
      <c r="F36" s="17"/>
      <c r="G36" s="18"/>
    </row>
    <row r="37" spans="1:7" s="4" customFormat="1" x14ac:dyDescent="0.35">
      <c r="A37" s="27"/>
      <c r="B37" s="19" t="s">
        <v>46</v>
      </c>
      <c r="C37" s="19"/>
      <c r="D37" s="19"/>
      <c r="E37" s="19">
        <f>SUM(E34:E36)</f>
        <v>0</v>
      </c>
      <c r="F37" s="19">
        <f>SUM(D34:D36)</f>
        <v>0</v>
      </c>
      <c r="G37" s="20" t="e">
        <f>E37/F37</f>
        <v>#DIV/0!</v>
      </c>
    </row>
    <row r="38" spans="1:7" x14ac:dyDescent="0.35">
      <c r="A38" s="27" t="s">
        <v>35</v>
      </c>
      <c r="B38" s="16" t="s">
        <v>36</v>
      </c>
      <c r="C38" s="17">
        <v>0</v>
      </c>
      <c r="D38" s="17"/>
      <c r="E38" s="17">
        <f t="shared" si="0"/>
        <v>0</v>
      </c>
      <c r="F38" s="17"/>
      <c r="G38" s="18"/>
    </row>
    <row r="39" spans="1:7" x14ac:dyDescent="0.35">
      <c r="A39" s="27"/>
      <c r="B39" s="16" t="s">
        <v>37</v>
      </c>
      <c r="C39" s="17">
        <v>1</v>
      </c>
      <c r="D39" s="17"/>
      <c r="E39" s="17">
        <f t="shared" si="0"/>
        <v>0</v>
      </c>
      <c r="F39" s="17"/>
      <c r="G39" s="18"/>
    </row>
    <row r="40" spans="1:7" x14ac:dyDescent="0.35">
      <c r="A40" s="27"/>
      <c r="B40" s="16" t="s">
        <v>38</v>
      </c>
      <c r="C40" s="17">
        <v>3</v>
      </c>
      <c r="D40" s="17"/>
      <c r="E40" s="17">
        <f t="shared" si="0"/>
        <v>0</v>
      </c>
      <c r="F40" s="17"/>
      <c r="G40" s="18"/>
    </row>
    <row r="41" spans="1:7" s="4" customFormat="1" x14ac:dyDescent="0.35">
      <c r="A41" s="27"/>
      <c r="B41" s="19" t="s">
        <v>46</v>
      </c>
      <c r="C41" s="19"/>
      <c r="D41" s="19"/>
      <c r="E41" s="19">
        <f>SUM(E38:E40)</f>
        <v>0</v>
      </c>
      <c r="F41" s="19">
        <f>SUM(D38:D40)</f>
        <v>0</v>
      </c>
      <c r="G41" s="20" t="e">
        <f>E41/F41</f>
        <v>#DIV/0!</v>
      </c>
    </row>
    <row r="42" spans="1:7" x14ac:dyDescent="0.35">
      <c r="A42" s="27" t="s">
        <v>39</v>
      </c>
      <c r="B42" s="16" t="s">
        <v>40</v>
      </c>
      <c r="C42" s="17">
        <v>0</v>
      </c>
      <c r="D42" s="17"/>
      <c r="E42" s="17">
        <f t="shared" si="0"/>
        <v>0</v>
      </c>
      <c r="F42" s="17"/>
      <c r="G42" s="18"/>
    </row>
    <row r="43" spans="1:7" x14ac:dyDescent="0.35">
      <c r="A43" s="27"/>
      <c r="B43" s="16" t="s">
        <v>41</v>
      </c>
      <c r="C43" s="17">
        <v>1</v>
      </c>
      <c r="D43" s="17"/>
      <c r="E43" s="17">
        <f t="shared" si="0"/>
        <v>0</v>
      </c>
      <c r="F43" s="17"/>
      <c r="G43" s="18"/>
    </row>
    <row r="44" spans="1:7" x14ac:dyDescent="0.35">
      <c r="A44" s="27"/>
      <c r="B44" s="16" t="s">
        <v>42</v>
      </c>
      <c r="C44" s="17">
        <v>2</v>
      </c>
      <c r="D44" s="17"/>
      <c r="E44" s="17">
        <f t="shared" si="0"/>
        <v>0</v>
      </c>
      <c r="F44" s="17"/>
      <c r="G44" s="18"/>
    </row>
    <row r="45" spans="1:7" x14ac:dyDescent="0.35">
      <c r="A45" s="27"/>
      <c r="B45" s="16" t="s">
        <v>43</v>
      </c>
      <c r="C45" s="17">
        <v>3</v>
      </c>
      <c r="D45" s="17"/>
      <c r="E45" s="17">
        <f t="shared" si="0"/>
        <v>0</v>
      </c>
      <c r="F45" s="17"/>
      <c r="G45" s="18"/>
    </row>
    <row r="46" spans="1:7" s="4" customFormat="1" x14ac:dyDescent="0.35">
      <c r="A46" s="27"/>
      <c r="B46" s="19" t="s">
        <v>46</v>
      </c>
      <c r="C46" s="19"/>
      <c r="D46" s="19"/>
      <c r="E46" s="19">
        <f>SUM(E42:E45)</f>
        <v>0</v>
      </c>
      <c r="F46" s="19">
        <f>SUM(D42:D45)</f>
        <v>0</v>
      </c>
      <c r="G46" s="20" t="e">
        <f>E46/F46</f>
        <v>#DIV/0!</v>
      </c>
    </row>
    <row r="48" spans="1:7" ht="18.5" x14ac:dyDescent="0.35">
      <c r="E48" s="28" t="s">
        <v>45</v>
      </c>
      <c r="F48" s="28"/>
      <c r="G48" s="11" t="e">
        <f>SUM(G5:G45)</f>
        <v>#DIV/0!</v>
      </c>
    </row>
  </sheetData>
  <mergeCells count="10">
    <mergeCell ref="A25:A28"/>
    <mergeCell ref="A5:A9"/>
    <mergeCell ref="A10:A14"/>
    <mergeCell ref="A15:A19"/>
    <mergeCell ref="A20:A24"/>
    <mergeCell ref="A29:A33"/>
    <mergeCell ref="A34:A37"/>
    <mergeCell ref="A38:A41"/>
    <mergeCell ref="A42:A46"/>
    <mergeCell ref="E48:F48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48"/>
  <sheetViews>
    <sheetView topLeftCell="A34" workbookViewId="0">
      <selection activeCell="D46" sqref="D46"/>
    </sheetView>
  </sheetViews>
  <sheetFormatPr defaultRowHeight="14.5" x14ac:dyDescent="0.35"/>
  <cols>
    <col min="1" max="1" width="40.7265625" style="1" customWidth="1"/>
    <col min="2" max="2" width="43.453125" style="1" customWidth="1"/>
    <col min="3" max="6" width="12.54296875" style="2" customWidth="1"/>
    <col min="7" max="7" width="12.54296875" style="3" customWidth="1"/>
  </cols>
  <sheetData>
    <row r="1" spans="1:7" s="12" customFormat="1" ht="18.5" x14ac:dyDescent="0.45">
      <c r="A1" s="29" t="s">
        <v>63</v>
      </c>
      <c r="B1" s="29"/>
      <c r="C1" s="21"/>
      <c r="D1" s="21"/>
      <c r="E1" s="21"/>
      <c r="F1" s="21"/>
      <c r="G1" s="11"/>
    </row>
    <row r="2" spans="1:7" s="8" customFormat="1" x14ac:dyDescent="0.35">
      <c r="A2" s="5"/>
      <c r="B2" s="5"/>
      <c r="C2" s="6"/>
      <c r="D2" s="6"/>
      <c r="E2" s="6"/>
      <c r="F2" s="6"/>
      <c r="G2" s="7"/>
    </row>
    <row r="3" spans="1:7" s="8" customFormat="1" x14ac:dyDescent="0.35">
      <c r="A3" s="5"/>
      <c r="B3" s="5"/>
      <c r="C3" s="6"/>
      <c r="D3" s="6"/>
      <c r="E3" s="6"/>
      <c r="F3" s="6"/>
      <c r="G3" s="7"/>
    </row>
    <row r="4" spans="1:7" s="5" customFormat="1" ht="29" x14ac:dyDescent="0.35">
      <c r="A4" s="13" t="s">
        <v>0</v>
      </c>
      <c r="B4" s="13" t="s">
        <v>1</v>
      </c>
      <c r="C4" s="14" t="s">
        <v>2</v>
      </c>
      <c r="D4" s="14" t="s">
        <v>4</v>
      </c>
      <c r="E4" s="14" t="s">
        <v>3</v>
      </c>
      <c r="F4" s="14" t="s">
        <v>7</v>
      </c>
      <c r="G4" s="15" t="s">
        <v>6</v>
      </c>
    </row>
    <row r="5" spans="1:7" x14ac:dyDescent="0.35">
      <c r="A5" s="27" t="s">
        <v>5</v>
      </c>
      <c r="B5" s="16" t="s">
        <v>8</v>
      </c>
      <c r="C5" s="17">
        <v>1</v>
      </c>
      <c r="D5" s="17">
        <v>0</v>
      </c>
      <c r="E5" s="17">
        <f t="shared" ref="E5:E45" si="0">C5*D5</f>
        <v>0</v>
      </c>
      <c r="F5" s="17"/>
      <c r="G5" s="18"/>
    </row>
    <row r="6" spans="1:7" x14ac:dyDescent="0.35">
      <c r="A6" s="27"/>
      <c r="B6" s="16" t="s">
        <v>9</v>
      </c>
      <c r="C6" s="17">
        <v>2</v>
      </c>
      <c r="D6" s="17">
        <v>1</v>
      </c>
      <c r="E6" s="17">
        <f t="shared" si="0"/>
        <v>2</v>
      </c>
      <c r="F6" s="17"/>
      <c r="G6" s="18"/>
    </row>
    <row r="7" spans="1:7" x14ac:dyDescent="0.35">
      <c r="A7" s="27"/>
      <c r="B7" s="16" t="s">
        <v>10</v>
      </c>
      <c r="C7" s="17">
        <v>3</v>
      </c>
      <c r="D7" s="17">
        <v>3</v>
      </c>
      <c r="E7" s="17">
        <f t="shared" si="0"/>
        <v>9</v>
      </c>
      <c r="F7" s="17"/>
      <c r="G7" s="18"/>
    </row>
    <row r="8" spans="1:7" x14ac:dyDescent="0.35">
      <c r="A8" s="27"/>
      <c r="B8" s="16" t="s">
        <v>11</v>
      </c>
      <c r="C8" s="17">
        <v>4</v>
      </c>
      <c r="D8" s="17">
        <v>11</v>
      </c>
      <c r="E8" s="17">
        <f t="shared" si="0"/>
        <v>44</v>
      </c>
      <c r="F8" s="17"/>
      <c r="G8" s="18"/>
    </row>
    <row r="9" spans="1:7" s="4" customFormat="1" x14ac:dyDescent="0.35">
      <c r="A9" s="27"/>
      <c r="B9" s="19" t="s">
        <v>46</v>
      </c>
      <c r="C9" s="19"/>
      <c r="D9" s="19"/>
      <c r="E9" s="19">
        <f>SUM(E5:E8)</f>
        <v>55</v>
      </c>
      <c r="F9" s="19">
        <f>SUM(D5:D8)</f>
        <v>15</v>
      </c>
      <c r="G9" s="20">
        <f>E9/F9</f>
        <v>3.6666666666666665</v>
      </c>
    </row>
    <row r="10" spans="1:7" x14ac:dyDescent="0.35">
      <c r="A10" s="27" t="s">
        <v>12</v>
      </c>
      <c r="B10" s="16" t="s">
        <v>13</v>
      </c>
      <c r="C10" s="17">
        <v>0</v>
      </c>
      <c r="D10" s="17">
        <v>0</v>
      </c>
      <c r="E10" s="17">
        <f t="shared" si="0"/>
        <v>0</v>
      </c>
      <c r="F10" s="17"/>
      <c r="G10" s="18"/>
    </row>
    <row r="11" spans="1:7" x14ac:dyDescent="0.35">
      <c r="A11" s="27"/>
      <c r="B11" s="16" t="s">
        <v>14</v>
      </c>
      <c r="C11" s="17">
        <v>1</v>
      </c>
      <c r="D11" s="17">
        <v>2</v>
      </c>
      <c r="E11" s="17">
        <f t="shared" si="0"/>
        <v>2</v>
      </c>
      <c r="F11" s="17"/>
      <c r="G11" s="18"/>
    </row>
    <row r="12" spans="1:7" x14ac:dyDescent="0.35">
      <c r="A12" s="27"/>
      <c r="B12" s="16" t="s">
        <v>15</v>
      </c>
      <c r="C12" s="17">
        <v>2</v>
      </c>
      <c r="D12" s="17">
        <v>6</v>
      </c>
      <c r="E12" s="17">
        <f t="shared" si="0"/>
        <v>12</v>
      </c>
      <c r="F12" s="17"/>
      <c r="G12" s="18"/>
    </row>
    <row r="13" spans="1:7" x14ac:dyDescent="0.35">
      <c r="A13" s="27"/>
      <c r="B13" s="16" t="s">
        <v>16</v>
      </c>
      <c r="C13" s="17">
        <v>3</v>
      </c>
      <c r="D13" s="17">
        <v>7</v>
      </c>
      <c r="E13" s="17">
        <f t="shared" si="0"/>
        <v>21</v>
      </c>
      <c r="F13" s="17"/>
      <c r="G13" s="18"/>
    </row>
    <row r="14" spans="1:7" s="4" customFormat="1" x14ac:dyDescent="0.35">
      <c r="A14" s="27"/>
      <c r="B14" s="19" t="s">
        <v>46</v>
      </c>
      <c r="C14" s="19"/>
      <c r="D14" s="19"/>
      <c r="E14" s="19">
        <f>SUM(E10:E13)</f>
        <v>35</v>
      </c>
      <c r="F14" s="19">
        <f>SUM(D10:D13)</f>
        <v>15</v>
      </c>
      <c r="G14" s="20">
        <f>E14/F14</f>
        <v>2.3333333333333335</v>
      </c>
    </row>
    <row r="15" spans="1:7" x14ac:dyDescent="0.35">
      <c r="A15" s="27" t="s">
        <v>17</v>
      </c>
      <c r="B15" s="16" t="s">
        <v>13</v>
      </c>
      <c r="C15" s="17">
        <v>0</v>
      </c>
      <c r="D15" s="17">
        <v>0</v>
      </c>
      <c r="E15" s="17">
        <f t="shared" si="0"/>
        <v>0</v>
      </c>
      <c r="F15" s="17"/>
      <c r="G15" s="18"/>
    </row>
    <row r="16" spans="1:7" x14ac:dyDescent="0.35">
      <c r="A16" s="27"/>
      <c r="B16" s="16" t="s">
        <v>14</v>
      </c>
      <c r="C16" s="17">
        <v>1</v>
      </c>
      <c r="D16" s="17">
        <v>4</v>
      </c>
      <c r="E16" s="17">
        <f t="shared" si="0"/>
        <v>4</v>
      </c>
      <c r="F16" s="17"/>
      <c r="G16" s="18"/>
    </row>
    <row r="17" spans="1:7" x14ac:dyDescent="0.35">
      <c r="A17" s="27"/>
      <c r="B17" s="16" t="s">
        <v>15</v>
      </c>
      <c r="C17" s="17">
        <v>2</v>
      </c>
      <c r="D17" s="17">
        <v>3</v>
      </c>
      <c r="E17" s="17">
        <f t="shared" si="0"/>
        <v>6</v>
      </c>
      <c r="F17" s="17"/>
      <c r="G17" s="18"/>
    </row>
    <row r="18" spans="1:7" x14ac:dyDescent="0.35">
      <c r="A18" s="27"/>
      <c r="B18" s="16" t="s">
        <v>16</v>
      </c>
      <c r="C18" s="17">
        <v>3</v>
      </c>
      <c r="D18" s="17">
        <v>8</v>
      </c>
      <c r="E18" s="17">
        <f t="shared" si="0"/>
        <v>24</v>
      </c>
      <c r="F18" s="17"/>
      <c r="G18" s="18"/>
    </row>
    <row r="19" spans="1:7" s="4" customFormat="1" x14ac:dyDescent="0.35">
      <c r="A19" s="27"/>
      <c r="B19" s="19" t="s">
        <v>46</v>
      </c>
      <c r="C19" s="19"/>
      <c r="D19" s="19"/>
      <c r="E19" s="19">
        <f>SUM(E15:E18)</f>
        <v>34</v>
      </c>
      <c r="F19" s="19">
        <f>SUM(D15:D18)</f>
        <v>15</v>
      </c>
      <c r="G19" s="20">
        <f>E19/F19</f>
        <v>2.2666666666666666</v>
      </c>
    </row>
    <row r="20" spans="1:7" x14ac:dyDescent="0.35">
      <c r="A20" s="27" t="s">
        <v>18</v>
      </c>
      <c r="B20" s="16" t="s">
        <v>19</v>
      </c>
      <c r="C20" s="17">
        <v>1</v>
      </c>
      <c r="D20" s="17">
        <v>1</v>
      </c>
      <c r="E20" s="17">
        <f t="shared" si="0"/>
        <v>1</v>
      </c>
      <c r="F20" s="17"/>
      <c r="G20" s="18"/>
    </row>
    <row r="21" spans="1:7" x14ac:dyDescent="0.35">
      <c r="A21" s="27"/>
      <c r="B21" s="16" t="s">
        <v>21</v>
      </c>
      <c r="C21" s="17">
        <v>2</v>
      </c>
      <c r="D21" s="17">
        <v>4</v>
      </c>
      <c r="E21" s="17">
        <f t="shared" si="0"/>
        <v>8</v>
      </c>
      <c r="F21" s="17"/>
      <c r="G21" s="18"/>
    </row>
    <row r="22" spans="1:7" x14ac:dyDescent="0.35">
      <c r="A22" s="27"/>
      <c r="B22" s="16" t="s">
        <v>20</v>
      </c>
      <c r="C22" s="17">
        <v>3</v>
      </c>
      <c r="D22" s="17">
        <v>6</v>
      </c>
      <c r="E22" s="17">
        <f t="shared" si="0"/>
        <v>18</v>
      </c>
      <c r="F22" s="17"/>
      <c r="G22" s="18"/>
    </row>
    <row r="23" spans="1:7" x14ac:dyDescent="0.35">
      <c r="A23" s="27"/>
      <c r="B23" s="16" t="s">
        <v>49</v>
      </c>
      <c r="C23" s="17">
        <v>4</v>
      </c>
      <c r="D23" s="17">
        <v>4</v>
      </c>
      <c r="E23" s="17">
        <f t="shared" si="0"/>
        <v>16</v>
      </c>
      <c r="F23" s="17"/>
      <c r="G23" s="18"/>
    </row>
    <row r="24" spans="1:7" s="4" customFormat="1" x14ac:dyDescent="0.35">
      <c r="A24" s="27"/>
      <c r="B24" s="19" t="s">
        <v>46</v>
      </c>
      <c r="C24" s="19"/>
      <c r="D24" s="19"/>
      <c r="E24" s="19">
        <f>SUM(E20:E23)</f>
        <v>43</v>
      </c>
      <c r="F24" s="19">
        <f>SUM(D20:D23)</f>
        <v>15</v>
      </c>
      <c r="G24" s="20">
        <f>E24/F24</f>
        <v>2.8666666666666667</v>
      </c>
    </row>
    <row r="25" spans="1:7" x14ac:dyDescent="0.35">
      <c r="A25" s="27" t="s">
        <v>25</v>
      </c>
      <c r="B25" s="16" t="s">
        <v>22</v>
      </c>
      <c r="C25" s="17">
        <v>1</v>
      </c>
      <c r="D25" s="17">
        <v>1</v>
      </c>
      <c r="E25" s="17">
        <f t="shared" si="0"/>
        <v>1</v>
      </c>
      <c r="F25" s="17"/>
      <c r="G25" s="18"/>
    </row>
    <row r="26" spans="1:7" x14ac:dyDescent="0.35">
      <c r="A26" s="27"/>
      <c r="B26" s="16" t="s">
        <v>23</v>
      </c>
      <c r="C26" s="17">
        <v>2</v>
      </c>
      <c r="D26" s="17">
        <v>5</v>
      </c>
      <c r="E26" s="17">
        <f t="shared" si="0"/>
        <v>10</v>
      </c>
      <c r="F26" s="17"/>
      <c r="G26" s="18"/>
    </row>
    <row r="27" spans="1:7" x14ac:dyDescent="0.35">
      <c r="A27" s="27"/>
      <c r="B27" s="16" t="s">
        <v>24</v>
      </c>
      <c r="C27" s="17">
        <v>3</v>
      </c>
      <c r="D27" s="17">
        <v>9</v>
      </c>
      <c r="E27" s="17">
        <f t="shared" si="0"/>
        <v>27</v>
      </c>
      <c r="F27" s="17"/>
      <c r="G27" s="18"/>
    </row>
    <row r="28" spans="1:7" s="4" customFormat="1" x14ac:dyDescent="0.35">
      <c r="A28" s="27"/>
      <c r="B28" s="19" t="s">
        <v>46</v>
      </c>
      <c r="C28" s="19"/>
      <c r="D28" s="19"/>
      <c r="E28" s="19">
        <f>SUM(E25:E27)</f>
        <v>38</v>
      </c>
      <c r="F28" s="19">
        <f>SUM(D25:D27)</f>
        <v>15</v>
      </c>
      <c r="G28" s="20">
        <f>E28/F28</f>
        <v>2.5333333333333332</v>
      </c>
    </row>
    <row r="29" spans="1:7" x14ac:dyDescent="0.35">
      <c r="A29" s="27" t="s">
        <v>26</v>
      </c>
      <c r="B29" s="16" t="s">
        <v>27</v>
      </c>
      <c r="C29" s="17">
        <v>1</v>
      </c>
      <c r="D29" s="17">
        <v>0</v>
      </c>
      <c r="E29" s="17">
        <f t="shared" si="0"/>
        <v>0</v>
      </c>
      <c r="F29" s="17"/>
      <c r="G29" s="18"/>
    </row>
    <row r="30" spans="1:7" x14ac:dyDescent="0.35">
      <c r="A30" s="27"/>
      <c r="B30" s="16" t="s">
        <v>28</v>
      </c>
      <c r="C30" s="17">
        <v>2</v>
      </c>
      <c r="D30" s="17">
        <v>4</v>
      </c>
      <c r="E30" s="17">
        <f t="shared" si="0"/>
        <v>8</v>
      </c>
      <c r="F30" s="17"/>
      <c r="G30" s="18"/>
    </row>
    <row r="31" spans="1:7" x14ac:dyDescent="0.35">
      <c r="A31" s="27"/>
      <c r="B31" s="16" t="s">
        <v>29</v>
      </c>
      <c r="C31" s="17">
        <v>3</v>
      </c>
      <c r="D31" s="17">
        <v>5</v>
      </c>
      <c r="E31" s="17">
        <f t="shared" si="0"/>
        <v>15</v>
      </c>
      <c r="F31" s="17"/>
      <c r="G31" s="18"/>
    </row>
    <row r="32" spans="1:7" x14ac:dyDescent="0.35">
      <c r="A32" s="27"/>
      <c r="B32" s="16" t="s">
        <v>30</v>
      </c>
      <c r="C32" s="17">
        <v>4</v>
      </c>
      <c r="D32" s="17">
        <v>6</v>
      </c>
      <c r="E32" s="17">
        <f t="shared" si="0"/>
        <v>24</v>
      </c>
      <c r="F32" s="17"/>
      <c r="G32" s="18"/>
    </row>
    <row r="33" spans="1:7" s="4" customFormat="1" x14ac:dyDescent="0.35">
      <c r="A33" s="27"/>
      <c r="B33" s="19" t="s">
        <v>46</v>
      </c>
      <c r="C33" s="19"/>
      <c r="D33" s="19"/>
      <c r="E33" s="19">
        <f>SUM(E29:E32)</f>
        <v>47</v>
      </c>
      <c r="F33" s="19">
        <f>SUM(D29:D32)</f>
        <v>15</v>
      </c>
      <c r="G33" s="20">
        <f>E33/F33</f>
        <v>3.1333333333333333</v>
      </c>
    </row>
    <row r="34" spans="1:7" x14ac:dyDescent="0.35">
      <c r="A34" s="27" t="s">
        <v>31</v>
      </c>
      <c r="B34" s="16" t="s">
        <v>32</v>
      </c>
      <c r="C34" s="17">
        <v>1</v>
      </c>
      <c r="D34" s="17">
        <v>0</v>
      </c>
      <c r="E34" s="17">
        <f t="shared" si="0"/>
        <v>0</v>
      </c>
      <c r="F34" s="17"/>
      <c r="G34" s="18"/>
    </row>
    <row r="35" spans="1:7" x14ac:dyDescent="0.35">
      <c r="A35" s="27"/>
      <c r="B35" s="16" t="s">
        <v>33</v>
      </c>
      <c r="C35" s="17">
        <v>2</v>
      </c>
      <c r="D35" s="17">
        <v>6</v>
      </c>
      <c r="E35" s="17">
        <f t="shared" si="0"/>
        <v>12</v>
      </c>
      <c r="F35" s="17"/>
      <c r="G35" s="18"/>
    </row>
    <row r="36" spans="1:7" x14ac:dyDescent="0.35">
      <c r="A36" s="27"/>
      <c r="B36" s="16" t="s">
        <v>34</v>
      </c>
      <c r="C36" s="17">
        <v>3</v>
      </c>
      <c r="D36" s="17">
        <v>8</v>
      </c>
      <c r="E36" s="17">
        <f t="shared" si="0"/>
        <v>24</v>
      </c>
      <c r="F36" s="17"/>
      <c r="G36" s="18"/>
    </row>
    <row r="37" spans="1:7" s="4" customFormat="1" x14ac:dyDescent="0.35">
      <c r="A37" s="27"/>
      <c r="B37" s="19" t="s">
        <v>46</v>
      </c>
      <c r="C37" s="19"/>
      <c r="D37" s="19"/>
      <c r="E37" s="19">
        <f>SUM(E34:E36)</f>
        <v>36</v>
      </c>
      <c r="F37" s="19">
        <f>SUM(D34:D36)</f>
        <v>14</v>
      </c>
      <c r="G37" s="20">
        <f>E37/F37</f>
        <v>2.5714285714285716</v>
      </c>
    </row>
    <row r="38" spans="1:7" x14ac:dyDescent="0.35">
      <c r="A38" s="27" t="s">
        <v>35</v>
      </c>
      <c r="B38" s="16" t="s">
        <v>36</v>
      </c>
      <c r="C38" s="17">
        <v>0</v>
      </c>
      <c r="D38" s="17">
        <v>1</v>
      </c>
      <c r="E38" s="17">
        <f t="shared" si="0"/>
        <v>0</v>
      </c>
      <c r="F38" s="17"/>
      <c r="G38" s="18"/>
    </row>
    <row r="39" spans="1:7" x14ac:dyDescent="0.35">
      <c r="A39" s="27"/>
      <c r="B39" s="16" t="s">
        <v>37</v>
      </c>
      <c r="C39" s="17">
        <v>1</v>
      </c>
      <c r="D39" s="17">
        <v>7</v>
      </c>
      <c r="E39" s="17">
        <f t="shared" si="0"/>
        <v>7</v>
      </c>
      <c r="F39" s="17"/>
      <c r="G39" s="18"/>
    </row>
    <row r="40" spans="1:7" x14ac:dyDescent="0.35">
      <c r="A40" s="27"/>
      <c r="B40" s="16" t="s">
        <v>38</v>
      </c>
      <c r="C40" s="17">
        <v>3</v>
      </c>
      <c r="D40" s="17">
        <v>7</v>
      </c>
      <c r="E40" s="17">
        <f t="shared" si="0"/>
        <v>21</v>
      </c>
      <c r="F40" s="17"/>
      <c r="G40" s="18"/>
    </row>
    <row r="41" spans="1:7" s="4" customFormat="1" x14ac:dyDescent="0.35">
      <c r="A41" s="27"/>
      <c r="B41" s="19" t="s">
        <v>46</v>
      </c>
      <c r="C41" s="19"/>
      <c r="D41" s="19"/>
      <c r="E41" s="19">
        <f>SUM(E38:E40)</f>
        <v>28</v>
      </c>
      <c r="F41" s="19">
        <f>SUM(D38:D40)</f>
        <v>15</v>
      </c>
      <c r="G41" s="20">
        <f>E41/F41</f>
        <v>1.8666666666666667</v>
      </c>
    </row>
    <row r="42" spans="1:7" x14ac:dyDescent="0.35">
      <c r="A42" s="27" t="s">
        <v>39</v>
      </c>
      <c r="B42" s="16" t="s">
        <v>40</v>
      </c>
      <c r="C42" s="17">
        <v>0</v>
      </c>
      <c r="D42" s="17">
        <v>0</v>
      </c>
      <c r="E42" s="17">
        <f t="shared" si="0"/>
        <v>0</v>
      </c>
      <c r="F42" s="17"/>
      <c r="G42" s="18"/>
    </row>
    <row r="43" spans="1:7" x14ac:dyDescent="0.35">
      <c r="A43" s="27"/>
      <c r="B43" s="16" t="s">
        <v>41</v>
      </c>
      <c r="C43" s="17">
        <v>1</v>
      </c>
      <c r="D43" s="17">
        <v>2</v>
      </c>
      <c r="E43" s="17">
        <f t="shared" si="0"/>
        <v>2</v>
      </c>
      <c r="F43" s="17"/>
      <c r="G43" s="18"/>
    </row>
    <row r="44" spans="1:7" x14ac:dyDescent="0.35">
      <c r="A44" s="27"/>
      <c r="B44" s="16" t="s">
        <v>42</v>
      </c>
      <c r="C44" s="17">
        <v>2</v>
      </c>
      <c r="D44" s="17">
        <v>6</v>
      </c>
      <c r="E44" s="17">
        <f t="shared" si="0"/>
        <v>12</v>
      </c>
      <c r="F44" s="17"/>
      <c r="G44" s="18"/>
    </row>
    <row r="45" spans="1:7" x14ac:dyDescent="0.35">
      <c r="A45" s="27"/>
      <c r="B45" s="16" t="s">
        <v>43</v>
      </c>
      <c r="C45" s="17">
        <v>3</v>
      </c>
      <c r="D45" s="17">
        <v>7</v>
      </c>
      <c r="E45" s="17">
        <f t="shared" si="0"/>
        <v>21</v>
      </c>
      <c r="F45" s="17"/>
      <c r="G45" s="18"/>
    </row>
    <row r="46" spans="1:7" s="4" customFormat="1" x14ac:dyDescent="0.35">
      <c r="A46" s="27"/>
      <c r="B46" s="19" t="s">
        <v>46</v>
      </c>
      <c r="C46" s="19"/>
      <c r="D46" s="19"/>
      <c r="E46" s="19">
        <f>SUM(E42:E45)</f>
        <v>35</v>
      </c>
      <c r="F46" s="19">
        <f>SUM(D42:D45)</f>
        <v>15</v>
      </c>
      <c r="G46" s="20">
        <f>E46/F46</f>
        <v>2.3333333333333335</v>
      </c>
    </row>
    <row r="48" spans="1:7" ht="18.5" x14ac:dyDescent="0.35">
      <c r="E48" s="28" t="s">
        <v>45</v>
      </c>
      <c r="F48" s="28"/>
      <c r="G48" s="11">
        <f>SUM(G5:G45)</f>
        <v>21.238095238095241</v>
      </c>
    </row>
  </sheetData>
  <mergeCells count="11">
    <mergeCell ref="A34:A37"/>
    <mergeCell ref="A38:A41"/>
    <mergeCell ref="A42:A46"/>
    <mergeCell ref="E48:F48"/>
    <mergeCell ref="A1:B1"/>
    <mergeCell ref="A5:A9"/>
    <mergeCell ref="A10:A14"/>
    <mergeCell ref="A15:A19"/>
    <mergeCell ref="A20:A24"/>
    <mergeCell ref="A25:A28"/>
    <mergeCell ref="A29:A3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48"/>
  <sheetViews>
    <sheetView topLeftCell="A37" workbookViewId="0">
      <selection activeCell="D46" sqref="D46"/>
    </sheetView>
  </sheetViews>
  <sheetFormatPr defaultRowHeight="14.5" x14ac:dyDescent="0.35"/>
  <cols>
    <col min="1" max="1" width="40.7265625" style="1" customWidth="1"/>
    <col min="2" max="2" width="43.453125" style="1" customWidth="1"/>
    <col min="3" max="6" width="12.54296875" style="2" customWidth="1"/>
    <col min="7" max="7" width="12.54296875" style="3" customWidth="1"/>
  </cols>
  <sheetData>
    <row r="1" spans="1:7" s="12" customFormat="1" ht="18.5" x14ac:dyDescent="0.45">
      <c r="A1" s="9" t="s">
        <v>62</v>
      </c>
      <c r="B1" s="9"/>
      <c r="C1" s="21"/>
      <c r="D1" s="21"/>
      <c r="E1" s="21"/>
      <c r="F1" s="21"/>
      <c r="G1" s="11"/>
    </row>
    <row r="2" spans="1:7" s="8" customFormat="1" x14ac:dyDescent="0.35">
      <c r="A2" s="5"/>
      <c r="B2" s="5"/>
      <c r="C2" s="6"/>
      <c r="D2" s="6"/>
      <c r="E2" s="6"/>
      <c r="F2" s="6"/>
      <c r="G2" s="7"/>
    </row>
    <row r="3" spans="1:7" s="8" customFormat="1" x14ac:dyDescent="0.35">
      <c r="A3" s="5"/>
      <c r="B3" s="5"/>
      <c r="C3" s="6"/>
      <c r="D3" s="6"/>
      <c r="E3" s="6"/>
      <c r="F3" s="6"/>
      <c r="G3" s="7"/>
    </row>
    <row r="4" spans="1:7" s="5" customFormat="1" ht="29" x14ac:dyDescent="0.35">
      <c r="A4" s="13" t="s">
        <v>0</v>
      </c>
      <c r="B4" s="13" t="s">
        <v>1</v>
      </c>
      <c r="C4" s="14" t="s">
        <v>2</v>
      </c>
      <c r="D4" s="14" t="s">
        <v>4</v>
      </c>
      <c r="E4" s="14" t="s">
        <v>3</v>
      </c>
      <c r="F4" s="14" t="s">
        <v>7</v>
      </c>
      <c r="G4" s="15" t="s">
        <v>6</v>
      </c>
    </row>
    <row r="5" spans="1:7" x14ac:dyDescent="0.35">
      <c r="A5" s="27" t="s">
        <v>5</v>
      </c>
      <c r="B5" s="16" t="s">
        <v>8</v>
      </c>
      <c r="C5" s="17">
        <v>1</v>
      </c>
      <c r="D5" s="17">
        <v>0</v>
      </c>
      <c r="E5" s="17">
        <f t="shared" ref="E5:E45" si="0">C5*D5</f>
        <v>0</v>
      </c>
      <c r="F5" s="17"/>
      <c r="G5" s="18"/>
    </row>
    <row r="6" spans="1:7" x14ac:dyDescent="0.35">
      <c r="A6" s="27"/>
      <c r="B6" s="16" t="s">
        <v>9</v>
      </c>
      <c r="C6" s="17">
        <v>2</v>
      </c>
      <c r="D6" s="17">
        <v>0</v>
      </c>
      <c r="E6" s="17">
        <f t="shared" si="0"/>
        <v>0</v>
      </c>
      <c r="F6" s="17"/>
      <c r="G6" s="18"/>
    </row>
    <row r="7" spans="1:7" x14ac:dyDescent="0.35">
      <c r="A7" s="27"/>
      <c r="B7" s="16" t="s">
        <v>10</v>
      </c>
      <c r="C7" s="17">
        <v>3</v>
      </c>
      <c r="D7" s="17">
        <v>1</v>
      </c>
      <c r="E7" s="17">
        <f t="shared" si="0"/>
        <v>3</v>
      </c>
      <c r="F7" s="17"/>
      <c r="G7" s="18"/>
    </row>
    <row r="8" spans="1:7" x14ac:dyDescent="0.35">
      <c r="A8" s="27"/>
      <c r="B8" s="16" t="s">
        <v>11</v>
      </c>
      <c r="C8" s="17">
        <v>4</v>
      </c>
      <c r="D8" s="17">
        <v>14</v>
      </c>
      <c r="E8" s="17">
        <f t="shared" si="0"/>
        <v>56</v>
      </c>
      <c r="F8" s="17"/>
      <c r="G8" s="18"/>
    </row>
    <row r="9" spans="1:7" s="4" customFormat="1" x14ac:dyDescent="0.35">
      <c r="A9" s="27"/>
      <c r="B9" s="19" t="s">
        <v>46</v>
      </c>
      <c r="C9" s="19"/>
      <c r="D9" s="19"/>
      <c r="E9" s="19">
        <f>SUM(E5:E8)</f>
        <v>59</v>
      </c>
      <c r="F9" s="19">
        <f>SUM(D5:D8)</f>
        <v>15</v>
      </c>
      <c r="G9" s="20">
        <f>E9/F9</f>
        <v>3.9333333333333331</v>
      </c>
    </row>
    <row r="10" spans="1:7" x14ac:dyDescent="0.35">
      <c r="A10" s="27" t="s">
        <v>12</v>
      </c>
      <c r="B10" s="16" t="s">
        <v>13</v>
      </c>
      <c r="C10" s="17">
        <v>0</v>
      </c>
      <c r="D10" s="17">
        <v>1</v>
      </c>
      <c r="E10" s="17">
        <f t="shared" si="0"/>
        <v>0</v>
      </c>
      <c r="F10" s="17"/>
      <c r="G10" s="18"/>
    </row>
    <row r="11" spans="1:7" x14ac:dyDescent="0.35">
      <c r="A11" s="27"/>
      <c r="B11" s="16" t="s">
        <v>14</v>
      </c>
      <c r="C11" s="17">
        <v>1</v>
      </c>
      <c r="D11" s="17">
        <v>4</v>
      </c>
      <c r="E11" s="17">
        <f t="shared" si="0"/>
        <v>4</v>
      </c>
      <c r="F11" s="17"/>
      <c r="G11" s="18"/>
    </row>
    <row r="12" spans="1:7" x14ac:dyDescent="0.35">
      <c r="A12" s="27"/>
      <c r="B12" s="16" t="s">
        <v>15</v>
      </c>
      <c r="C12" s="17">
        <v>2</v>
      </c>
      <c r="D12" s="17">
        <v>1</v>
      </c>
      <c r="E12" s="17">
        <f t="shared" si="0"/>
        <v>2</v>
      </c>
      <c r="F12" s="17"/>
      <c r="G12" s="18"/>
    </row>
    <row r="13" spans="1:7" x14ac:dyDescent="0.35">
      <c r="A13" s="27"/>
      <c r="B13" s="16" t="s">
        <v>16</v>
      </c>
      <c r="C13" s="17">
        <v>3</v>
      </c>
      <c r="D13" s="17">
        <v>9</v>
      </c>
      <c r="E13" s="17">
        <f t="shared" si="0"/>
        <v>27</v>
      </c>
      <c r="F13" s="17"/>
      <c r="G13" s="18"/>
    </row>
    <row r="14" spans="1:7" s="4" customFormat="1" x14ac:dyDescent="0.35">
      <c r="A14" s="27"/>
      <c r="B14" s="19" t="s">
        <v>46</v>
      </c>
      <c r="C14" s="19"/>
      <c r="D14" s="19"/>
      <c r="E14" s="19">
        <f>SUM(E10:E13)</f>
        <v>33</v>
      </c>
      <c r="F14" s="19">
        <f>SUM(D10:D13)</f>
        <v>15</v>
      </c>
      <c r="G14" s="20">
        <f>E14/F14</f>
        <v>2.2000000000000002</v>
      </c>
    </row>
    <row r="15" spans="1:7" x14ac:dyDescent="0.35">
      <c r="A15" s="27" t="s">
        <v>17</v>
      </c>
      <c r="B15" s="16" t="s">
        <v>13</v>
      </c>
      <c r="C15" s="17">
        <v>0</v>
      </c>
      <c r="D15" s="17">
        <v>0</v>
      </c>
      <c r="E15" s="17">
        <f t="shared" si="0"/>
        <v>0</v>
      </c>
      <c r="F15" s="17"/>
      <c r="G15" s="18"/>
    </row>
    <row r="16" spans="1:7" x14ac:dyDescent="0.35">
      <c r="A16" s="27"/>
      <c r="B16" s="16" t="s">
        <v>14</v>
      </c>
      <c r="C16" s="17">
        <v>1</v>
      </c>
      <c r="D16" s="17">
        <v>2</v>
      </c>
      <c r="E16" s="17">
        <f t="shared" si="0"/>
        <v>2</v>
      </c>
      <c r="F16" s="17"/>
      <c r="G16" s="18"/>
    </row>
    <row r="17" spans="1:7" x14ac:dyDescent="0.35">
      <c r="A17" s="27"/>
      <c r="B17" s="16" t="s">
        <v>15</v>
      </c>
      <c r="C17" s="17">
        <v>2</v>
      </c>
      <c r="D17" s="17">
        <v>3</v>
      </c>
      <c r="E17" s="17">
        <f t="shared" si="0"/>
        <v>6</v>
      </c>
      <c r="F17" s="17"/>
      <c r="G17" s="18"/>
    </row>
    <row r="18" spans="1:7" x14ac:dyDescent="0.35">
      <c r="A18" s="27"/>
      <c r="B18" s="16" t="s">
        <v>16</v>
      </c>
      <c r="C18" s="17">
        <v>3</v>
      </c>
      <c r="D18" s="17">
        <v>10</v>
      </c>
      <c r="E18" s="17">
        <f t="shared" si="0"/>
        <v>30</v>
      </c>
      <c r="F18" s="17"/>
      <c r="G18" s="18"/>
    </row>
    <row r="19" spans="1:7" s="4" customFormat="1" x14ac:dyDescent="0.35">
      <c r="A19" s="27"/>
      <c r="B19" s="19" t="s">
        <v>46</v>
      </c>
      <c r="C19" s="19"/>
      <c r="D19" s="19"/>
      <c r="E19" s="19">
        <f>SUM(E15:E18)</f>
        <v>38</v>
      </c>
      <c r="F19" s="19">
        <f>SUM(D15:D18)</f>
        <v>15</v>
      </c>
      <c r="G19" s="20">
        <f>E19/F19</f>
        <v>2.5333333333333332</v>
      </c>
    </row>
    <row r="20" spans="1:7" x14ac:dyDescent="0.35">
      <c r="A20" s="27" t="s">
        <v>18</v>
      </c>
      <c r="B20" s="16" t="s">
        <v>19</v>
      </c>
      <c r="C20" s="17">
        <v>1</v>
      </c>
      <c r="D20" s="17">
        <v>5</v>
      </c>
      <c r="E20" s="17">
        <f t="shared" si="0"/>
        <v>5</v>
      </c>
      <c r="F20" s="17"/>
      <c r="G20" s="18"/>
    </row>
    <row r="21" spans="1:7" x14ac:dyDescent="0.35">
      <c r="A21" s="27"/>
      <c r="B21" s="16" t="s">
        <v>21</v>
      </c>
      <c r="C21" s="17">
        <v>2</v>
      </c>
      <c r="D21" s="17">
        <v>3</v>
      </c>
      <c r="E21" s="17">
        <f t="shared" si="0"/>
        <v>6</v>
      </c>
      <c r="F21" s="17"/>
      <c r="G21" s="18"/>
    </row>
    <row r="22" spans="1:7" x14ac:dyDescent="0.35">
      <c r="A22" s="27"/>
      <c r="B22" s="16" t="s">
        <v>20</v>
      </c>
      <c r="C22" s="17">
        <v>3</v>
      </c>
      <c r="D22" s="17">
        <v>4</v>
      </c>
      <c r="E22" s="17">
        <f t="shared" si="0"/>
        <v>12</v>
      </c>
      <c r="F22" s="17"/>
      <c r="G22" s="18"/>
    </row>
    <row r="23" spans="1:7" x14ac:dyDescent="0.35">
      <c r="A23" s="27"/>
      <c r="B23" s="16" t="s">
        <v>49</v>
      </c>
      <c r="C23" s="17">
        <v>4</v>
      </c>
      <c r="D23" s="17">
        <v>3</v>
      </c>
      <c r="E23" s="17">
        <f t="shared" si="0"/>
        <v>12</v>
      </c>
      <c r="F23" s="17"/>
      <c r="G23" s="18"/>
    </row>
    <row r="24" spans="1:7" s="4" customFormat="1" x14ac:dyDescent="0.35">
      <c r="A24" s="27"/>
      <c r="B24" s="19" t="s">
        <v>46</v>
      </c>
      <c r="C24" s="19"/>
      <c r="D24" s="19"/>
      <c r="E24" s="19">
        <f>SUM(E20:E23)</f>
        <v>35</v>
      </c>
      <c r="F24" s="19">
        <f>SUM(D20:D23)</f>
        <v>15</v>
      </c>
      <c r="G24" s="20">
        <f>E24/F24</f>
        <v>2.3333333333333335</v>
      </c>
    </row>
    <row r="25" spans="1:7" x14ac:dyDescent="0.35">
      <c r="A25" s="27" t="s">
        <v>25</v>
      </c>
      <c r="B25" s="16" t="s">
        <v>22</v>
      </c>
      <c r="C25" s="17">
        <v>1</v>
      </c>
      <c r="D25" s="17">
        <v>0</v>
      </c>
      <c r="E25" s="17">
        <f t="shared" si="0"/>
        <v>0</v>
      </c>
      <c r="F25" s="17"/>
      <c r="G25" s="18"/>
    </row>
    <row r="26" spans="1:7" x14ac:dyDescent="0.35">
      <c r="A26" s="27"/>
      <c r="B26" s="16" t="s">
        <v>23</v>
      </c>
      <c r="C26" s="17">
        <v>2</v>
      </c>
      <c r="D26" s="17">
        <v>1</v>
      </c>
      <c r="E26" s="17">
        <f t="shared" si="0"/>
        <v>2</v>
      </c>
      <c r="F26" s="17"/>
      <c r="G26" s="18"/>
    </row>
    <row r="27" spans="1:7" x14ac:dyDescent="0.35">
      <c r="A27" s="27"/>
      <c r="B27" s="16" t="s">
        <v>24</v>
      </c>
      <c r="C27" s="17">
        <v>3</v>
      </c>
      <c r="D27" s="17">
        <v>14</v>
      </c>
      <c r="E27" s="17">
        <f t="shared" si="0"/>
        <v>42</v>
      </c>
      <c r="F27" s="17"/>
      <c r="G27" s="18"/>
    </row>
    <row r="28" spans="1:7" s="4" customFormat="1" x14ac:dyDescent="0.35">
      <c r="A28" s="27"/>
      <c r="B28" s="19" t="s">
        <v>46</v>
      </c>
      <c r="C28" s="19"/>
      <c r="D28" s="19"/>
      <c r="E28" s="19">
        <f>SUM(E25:E27)</f>
        <v>44</v>
      </c>
      <c r="F28" s="19">
        <f>SUM(D25:D27)</f>
        <v>15</v>
      </c>
      <c r="G28" s="20">
        <f>E28/F28</f>
        <v>2.9333333333333331</v>
      </c>
    </row>
    <row r="29" spans="1:7" x14ac:dyDescent="0.35">
      <c r="A29" s="27" t="s">
        <v>26</v>
      </c>
      <c r="B29" s="16" t="s">
        <v>27</v>
      </c>
      <c r="C29" s="17">
        <v>1</v>
      </c>
      <c r="D29" s="17">
        <v>0</v>
      </c>
      <c r="E29" s="17">
        <f t="shared" si="0"/>
        <v>0</v>
      </c>
      <c r="F29" s="17"/>
      <c r="G29" s="18"/>
    </row>
    <row r="30" spans="1:7" x14ac:dyDescent="0.35">
      <c r="A30" s="27"/>
      <c r="B30" s="16" t="s">
        <v>28</v>
      </c>
      <c r="C30" s="17">
        <v>2</v>
      </c>
      <c r="D30" s="17">
        <v>5</v>
      </c>
      <c r="E30" s="17">
        <f t="shared" si="0"/>
        <v>10</v>
      </c>
      <c r="F30" s="17"/>
      <c r="G30" s="18"/>
    </row>
    <row r="31" spans="1:7" x14ac:dyDescent="0.35">
      <c r="A31" s="27"/>
      <c r="B31" s="16" t="s">
        <v>29</v>
      </c>
      <c r="C31" s="17">
        <v>3</v>
      </c>
      <c r="D31" s="17">
        <v>5</v>
      </c>
      <c r="E31" s="17">
        <f t="shared" si="0"/>
        <v>15</v>
      </c>
      <c r="F31" s="17"/>
      <c r="G31" s="18"/>
    </row>
    <row r="32" spans="1:7" x14ac:dyDescent="0.35">
      <c r="A32" s="27"/>
      <c r="B32" s="16" t="s">
        <v>30</v>
      </c>
      <c r="C32" s="17">
        <v>4</v>
      </c>
      <c r="D32" s="17">
        <v>5</v>
      </c>
      <c r="E32" s="17">
        <f t="shared" si="0"/>
        <v>20</v>
      </c>
      <c r="F32" s="17"/>
      <c r="G32" s="18"/>
    </row>
    <row r="33" spans="1:7" s="4" customFormat="1" x14ac:dyDescent="0.35">
      <c r="A33" s="27"/>
      <c r="B33" s="19" t="s">
        <v>46</v>
      </c>
      <c r="C33" s="19"/>
      <c r="D33" s="19"/>
      <c r="E33" s="19">
        <f>SUM(E29:E32)</f>
        <v>45</v>
      </c>
      <c r="F33" s="19">
        <f>SUM(D29:D32)</f>
        <v>15</v>
      </c>
      <c r="G33" s="20">
        <f>E33/F33</f>
        <v>3</v>
      </c>
    </row>
    <row r="34" spans="1:7" x14ac:dyDescent="0.35">
      <c r="A34" s="27" t="s">
        <v>31</v>
      </c>
      <c r="B34" s="16" t="s">
        <v>32</v>
      </c>
      <c r="C34" s="17">
        <v>1</v>
      </c>
      <c r="D34" s="17">
        <v>2</v>
      </c>
      <c r="E34" s="17">
        <f t="shared" si="0"/>
        <v>2</v>
      </c>
      <c r="F34" s="17"/>
      <c r="G34" s="18"/>
    </row>
    <row r="35" spans="1:7" x14ac:dyDescent="0.35">
      <c r="A35" s="27"/>
      <c r="B35" s="16" t="s">
        <v>33</v>
      </c>
      <c r="C35" s="17">
        <v>2</v>
      </c>
      <c r="D35" s="17">
        <v>3</v>
      </c>
      <c r="E35" s="17">
        <f t="shared" si="0"/>
        <v>6</v>
      </c>
      <c r="F35" s="17"/>
      <c r="G35" s="18"/>
    </row>
    <row r="36" spans="1:7" x14ac:dyDescent="0.35">
      <c r="A36" s="27"/>
      <c r="B36" s="16" t="s">
        <v>34</v>
      </c>
      <c r="C36" s="17">
        <v>3</v>
      </c>
      <c r="D36" s="17">
        <v>10</v>
      </c>
      <c r="E36" s="17">
        <f t="shared" si="0"/>
        <v>30</v>
      </c>
      <c r="F36" s="17"/>
      <c r="G36" s="18"/>
    </row>
    <row r="37" spans="1:7" s="4" customFormat="1" x14ac:dyDescent="0.35">
      <c r="A37" s="27"/>
      <c r="B37" s="19" t="s">
        <v>46</v>
      </c>
      <c r="C37" s="19"/>
      <c r="D37" s="19"/>
      <c r="E37" s="19">
        <f>SUM(E34:E36)</f>
        <v>38</v>
      </c>
      <c r="F37" s="19">
        <f>SUM(D34:D36)</f>
        <v>15</v>
      </c>
      <c r="G37" s="20">
        <f>E37/F37</f>
        <v>2.5333333333333332</v>
      </c>
    </row>
    <row r="38" spans="1:7" x14ac:dyDescent="0.35">
      <c r="A38" s="27" t="s">
        <v>35</v>
      </c>
      <c r="B38" s="16" t="s">
        <v>36</v>
      </c>
      <c r="C38" s="17">
        <v>0</v>
      </c>
      <c r="D38" s="17">
        <v>2</v>
      </c>
      <c r="E38" s="17">
        <f t="shared" si="0"/>
        <v>0</v>
      </c>
      <c r="F38" s="17"/>
      <c r="G38" s="18"/>
    </row>
    <row r="39" spans="1:7" x14ac:dyDescent="0.35">
      <c r="A39" s="27"/>
      <c r="B39" s="16" t="s">
        <v>37</v>
      </c>
      <c r="C39" s="17">
        <v>1</v>
      </c>
      <c r="D39" s="17">
        <v>10</v>
      </c>
      <c r="E39" s="17">
        <f t="shared" si="0"/>
        <v>10</v>
      </c>
      <c r="F39" s="17"/>
      <c r="G39" s="18"/>
    </row>
    <row r="40" spans="1:7" x14ac:dyDescent="0.35">
      <c r="A40" s="27"/>
      <c r="B40" s="16" t="s">
        <v>38</v>
      </c>
      <c r="C40" s="17">
        <v>3</v>
      </c>
      <c r="D40" s="17">
        <v>3</v>
      </c>
      <c r="E40" s="17">
        <f t="shared" si="0"/>
        <v>9</v>
      </c>
      <c r="F40" s="17"/>
      <c r="G40" s="18"/>
    </row>
    <row r="41" spans="1:7" s="4" customFormat="1" x14ac:dyDescent="0.35">
      <c r="A41" s="27"/>
      <c r="B41" s="19" t="s">
        <v>46</v>
      </c>
      <c r="C41" s="19"/>
      <c r="D41" s="19"/>
      <c r="E41" s="19">
        <f>SUM(E38:E40)</f>
        <v>19</v>
      </c>
      <c r="F41" s="19">
        <f>SUM(D38:D40)</f>
        <v>15</v>
      </c>
      <c r="G41" s="20">
        <f>E41/F41</f>
        <v>1.2666666666666666</v>
      </c>
    </row>
    <row r="42" spans="1:7" x14ac:dyDescent="0.35">
      <c r="A42" s="27" t="s">
        <v>39</v>
      </c>
      <c r="B42" s="16" t="s">
        <v>40</v>
      </c>
      <c r="C42" s="17">
        <v>0</v>
      </c>
      <c r="D42" s="17">
        <v>0</v>
      </c>
      <c r="E42" s="17">
        <f t="shared" si="0"/>
        <v>0</v>
      </c>
      <c r="F42" s="17"/>
      <c r="G42" s="18"/>
    </row>
    <row r="43" spans="1:7" x14ac:dyDescent="0.35">
      <c r="A43" s="27"/>
      <c r="B43" s="16" t="s">
        <v>41</v>
      </c>
      <c r="C43" s="17">
        <v>1</v>
      </c>
      <c r="D43" s="17">
        <v>3</v>
      </c>
      <c r="E43" s="17">
        <f t="shared" si="0"/>
        <v>3</v>
      </c>
      <c r="F43" s="17"/>
      <c r="G43" s="18"/>
    </row>
    <row r="44" spans="1:7" x14ac:dyDescent="0.35">
      <c r="A44" s="27"/>
      <c r="B44" s="16" t="s">
        <v>42</v>
      </c>
      <c r="C44" s="17">
        <v>2</v>
      </c>
      <c r="D44" s="17">
        <v>7</v>
      </c>
      <c r="E44" s="17">
        <f t="shared" si="0"/>
        <v>14</v>
      </c>
      <c r="F44" s="17"/>
      <c r="G44" s="18"/>
    </row>
    <row r="45" spans="1:7" x14ac:dyDescent="0.35">
      <c r="A45" s="27"/>
      <c r="B45" s="16" t="s">
        <v>43</v>
      </c>
      <c r="C45" s="17">
        <v>3</v>
      </c>
      <c r="D45" s="17">
        <v>5</v>
      </c>
      <c r="E45" s="17">
        <f t="shared" si="0"/>
        <v>15</v>
      </c>
      <c r="F45" s="17"/>
      <c r="G45" s="18"/>
    </row>
    <row r="46" spans="1:7" s="4" customFormat="1" x14ac:dyDescent="0.35">
      <c r="A46" s="27"/>
      <c r="B46" s="19" t="s">
        <v>46</v>
      </c>
      <c r="C46" s="19"/>
      <c r="D46" s="19"/>
      <c r="E46" s="19">
        <f>SUM(E42:E45)</f>
        <v>32</v>
      </c>
      <c r="F46" s="19">
        <f>SUM(D42:D45)</f>
        <v>15</v>
      </c>
      <c r="G46" s="20">
        <f>E46/F46</f>
        <v>2.1333333333333333</v>
      </c>
    </row>
    <row r="48" spans="1:7" ht="18.5" x14ac:dyDescent="0.35">
      <c r="E48" s="28" t="s">
        <v>45</v>
      </c>
      <c r="F48" s="28"/>
      <c r="G48" s="11">
        <f>SUM(G5:G45)</f>
        <v>20.733333333333334</v>
      </c>
    </row>
  </sheetData>
  <mergeCells count="10">
    <mergeCell ref="A34:A37"/>
    <mergeCell ref="A38:A41"/>
    <mergeCell ref="A42:A46"/>
    <mergeCell ref="E48:F48"/>
    <mergeCell ref="A5:A9"/>
    <mergeCell ref="A10:A14"/>
    <mergeCell ref="A15:A19"/>
    <mergeCell ref="A20:A24"/>
    <mergeCell ref="A25:A28"/>
    <mergeCell ref="A29:A3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48"/>
  <sheetViews>
    <sheetView topLeftCell="A29" workbookViewId="0">
      <selection activeCell="D46" sqref="D46"/>
    </sheetView>
  </sheetViews>
  <sheetFormatPr defaultRowHeight="14.5" x14ac:dyDescent="0.35"/>
  <cols>
    <col min="1" max="1" width="40.7265625" style="1" customWidth="1"/>
    <col min="2" max="2" width="43.453125" style="1" customWidth="1"/>
    <col min="3" max="6" width="12.54296875" style="2" customWidth="1"/>
    <col min="7" max="7" width="12.54296875" style="3" customWidth="1"/>
  </cols>
  <sheetData>
    <row r="1" spans="1:7" s="12" customFormat="1" ht="18.5" x14ac:dyDescent="0.45">
      <c r="A1" s="9" t="s">
        <v>61</v>
      </c>
      <c r="B1" s="9"/>
      <c r="C1" s="21"/>
      <c r="D1" s="21"/>
      <c r="E1" s="21"/>
      <c r="F1" s="21"/>
      <c r="G1" s="11"/>
    </row>
    <row r="2" spans="1:7" s="8" customFormat="1" x14ac:dyDescent="0.35">
      <c r="A2" s="5"/>
      <c r="B2" s="5"/>
      <c r="C2" s="6"/>
      <c r="D2" s="6"/>
      <c r="E2" s="6"/>
      <c r="F2" s="6"/>
      <c r="G2" s="7"/>
    </row>
    <row r="3" spans="1:7" s="8" customFormat="1" x14ac:dyDescent="0.35">
      <c r="A3" s="5"/>
      <c r="B3" s="5"/>
      <c r="C3" s="6"/>
      <c r="D3" s="6"/>
      <c r="E3" s="6"/>
      <c r="F3" s="6"/>
      <c r="G3" s="7"/>
    </row>
    <row r="4" spans="1:7" s="5" customFormat="1" ht="29" x14ac:dyDescent="0.35">
      <c r="A4" s="13" t="s">
        <v>0</v>
      </c>
      <c r="B4" s="13" t="s">
        <v>1</v>
      </c>
      <c r="C4" s="14" t="s">
        <v>2</v>
      </c>
      <c r="D4" s="14" t="s">
        <v>4</v>
      </c>
      <c r="E4" s="14" t="s">
        <v>3</v>
      </c>
      <c r="F4" s="14" t="s">
        <v>7</v>
      </c>
      <c r="G4" s="15" t="s">
        <v>6</v>
      </c>
    </row>
    <row r="5" spans="1:7" x14ac:dyDescent="0.35">
      <c r="A5" s="27" t="s">
        <v>5</v>
      </c>
      <c r="B5" s="16" t="s">
        <v>8</v>
      </c>
      <c r="C5" s="17">
        <v>1</v>
      </c>
      <c r="D5" s="17">
        <v>0</v>
      </c>
      <c r="E5" s="17">
        <f t="shared" ref="E5:E45" si="0">C5*D5</f>
        <v>0</v>
      </c>
      <c r="F5" s="17"/>
      <c r="G5" s="18"/>
    </row>
    <row r="6" spans="1:7" x14ac:dyDescent="0.35">
      <c r="A6" s="27"/>
      <c r="B6" s="16" t="s">
        <v>9</v>
      </c>
      <c r="C6" s="17">
        <v>2</v>
      </c>
      <c r="D6" s="17">
        <v>6</v>
      </c>
      <c r="E6" s="17">
        <f t="shared" si="0"/>
        <v>12</v>
      </c>
      <c r="F6" s="17"/>
      <c r="G6" s="18"/>
    </row>
    <row r="7" spans="1:7" x14ac:dyDescent="0.35">
      <c r="A7" s="27"/>
      <c r="B7" s="16" t="s">
        <v>10</v>
      </c>
      <c r="C7" s="17">
        <v>3</v>
      </c>
      <c r="D7" s="17">
        <v>4</v>
      </c>
      <c r="E7" s="17">
        <f t="shared" si="0"/>
        <v>12</v>
      </c>
      <c r="F7" s="17"/>
      <c r="G7" s="18"/>
    </row>
    <row r="8" spans="1:7" x14ac:dyDescent="0.35">
      <c r="A8" s="27"/>
      <c r="B8" s="16" t="s">
        <v>11</v>
      </c>
      <c r="C8" s="17">
        <v>4</v>
      </c>
      <c r="D8" s="17">
        <v>5</v>
      </c>
      <c r="E8" s="17">
        <f t="shared" si="0"/>
        <v>20</v>
      </c>
      <c r="F8" s="17"/>
      <c r="G8" s="18"/>
    </row>
    <row r="9" spans="1:7" s="4" customFormat="1" x14ac:dyDescent="0.35">
      <c r="A9" s="27"/>
      <c r="B9" s="19" t="s">
        <v>46</v>
      </c>
      <c r="C9" s="19"/>
      <c r="D9" s="19"/>
      <c r="E9" s="19">
        <f>SUM(E5:E8)</f>
        <v>44</v>
      </c>
      <c r="F9" s="19">
        <f>SUM(D5:D8)</f>
        <v>15</v>
      </c>
      <c r="G9" s="20">
        <f>E9/F9</f>
        <v>2.9333333333333331</v>
      </c>
    </row>
    <row r="10" spans="1:7" x14ac:dyDescent="0.35">
      <c r="A10" s="27" t="s">
        <v>12</v>
      </c>
      <c r="B10" s="16" t="s">
        <v>13</v>
      </c>
      <c r="C10" s="17">
        <v>0</v>
      </c>
      <c r="D10" s="17">
        <v>1</v>
      </c>
      <c r="E10" s="17">
        <f t="shared" si="0"/>
        <v>0</v>
      </c>
      <c r="F10" s="17"/>
      <c r="G10" s="18"/>
    </row>
    <row r="11" spans="1:7" x14ac:dyDescent="0.35">
      <c r="A11" s="27"/>
      <c r="B11" s="16" t="s">
        <v>14</v>
      </c>
      <c r="C11" s="17">
        <v>1</v>
      </c>
      <c r="D11" s="17">
        <v>11</v>
      </c>
      <c r="E11" s="17">
        <f t="shared" si="0"/>
        <v>11</v>
      </c>
      <c r="F11" s="17"/>
      <c r="G11" s="18"/>
    </row>
    <row r="12" spans="1:7" x14ac:dyDescent="0.35">
      <c r="A12" s="27"/>
      <c r="B12" s="16" t="s">
        <v>15</v>
      </c>
      <c r="C12" s="17">
        <v>2</v>
      </c>
      <c r="D12" s="17">
        <v>1</v>
      </c>
      <c r="E12" s="17">
        <f t="shared" si="0"/>
        <v>2</v>
      </c>
      <c r="F12" s="17"/>
      <c r="G12" s="18"/>
    </row>
    <row r="13" spans="1:7" x14ac:dyDescent="0.35">
      <c r="A13" s="27"/>
      <c r="B13" s="16" t="s">
        <v>16</v>
      </c>
      <c r="C13" s="17">
        <v>3</v>
      </c>
      <c r="D13" s="17">
        <v>1</v>
      </c>
      <c r="E13" s="17">
        <f t="shared" si="0"/>
        <v>3</v>
      </c>
      <c r="F13" s="17"/>
      <c r="G13" s="18"/>
    </row>
    <row r="14" spans="1:7" s="4" customFormat="1" x14ac:dyDescent="0.35">
      <c r="A14" s="27"/>
      <c r="B14" s="19" t="s">
        <v>46</v>
      </c>
      <c r="C14" s="19"/>
      <c r="D14" s="19"/>
      <c r="E14" s="19">
        <f>SUM(E10:E13)</f>
        <v>16</v>
      </c>
      <c r="F14" s="19">
        <f>SUM(D10:D13)</f>
        <v>14</v>
      </c>
      <c r="G14" s="20">
        <f>E14/F14</f>
        <v>1.1428571428571428</v>
      </c>
    </row>
    <row r="15" spans="1:7" x14ac:dyDescent="0.35">
      <c r="A15" s="27" t="s">
        <v>17</v>
      </c>
      <c r="B15" s="16" t="s">
        <v>13</v>
      </c>
      <c r="C15" s="17">
        <v>0</v>
      </c>
      <c r="D15" s="17">
        <v>1</v>
      </c>
      <c r="E15" s="17">
        <f t="shared" si="0"/>
        <v>0</v>
      </c>
      <c r="F15" s="17"/>
      <c r="G15" s="18"/>
    </row>
    <row r="16" spans="1:7" x14ac:dyDescent="0.35">
      <c r="A16" s="27"/>
      <c r="B16" s="16" t="s">
        <v>14</v>
      </c>
      <c r="C16" s="17">
        <v>1</v>
      </c>
      <c r="D16" s="17">
        <v>6</v>
      </c>
      <c r="E16" s="17">
        <f t="shared" si="0"/>
        <v>6</v>
      </c>
      <c r="F16" s="17"/>
      <c r="G16" s="18"/>
    </row>
    <row r="17" spans="1:7" x14ac:dyDescent="0.35">
      <c r="A17" s="27"/>
      <c r="B17" s="16" t="s">
        <v>15</v>
      </c>
      <c r="C17" s="17">
        <v>2</v>
      </c>
      <c r="D17" s="17">
        <v>6</v>
      </c>
      <c r="E17" s="17">
        <f t="shared" si="0"/>
        <v>12</v>
      </c>
      <c r="F17" s="17"/>
      <c r="G17" s="18"/>
    </row>
    <row r="18" spans="1:7" x14ac:dyDescent="0.35">
      <c r="A18" s="27"/>
      <c r="B18" s="16" t="s">
        <v>16</v>
      </c>
      <c r="C18" s="17">
        <v>3</v>
      </c>
      <c r="D18" s="17">
        <v>2</v>
      </c>
      <c r="E18" s="17">
        <f t="shared" si="0"/>
        <v>6</v>
      </c>
      <c r="F18" s="17"/>
      <c r="G18" s="18"/>
    </row>
    <row r="19" spans="1:7" s="4" customFormat="1" x14ac:dyDescent="0.35">
      <c r="A19" s="27"/>
      <c r="B19" s="19" t="s">
        <v>46</v>
      </c>
      <c r="C19" s="19"/>
      <c r="D19" s="19"/>
      <c r="E19" s="19">
        <f>SUM(E15:E18)</f>
        <v>24</v>
      </c>
      <c r="F19" s="19">
        <f>SUM(D15:D18)</f>
        <v>15</v>
      </c>
      <c r="G19" s="20">
        <f>E19/F19</f>
        <v>1.6</v>
      </c>
    </row>
    <row r="20" spans="1:7" x14ac:dyDescent="0.35">
      <c r="A20" s="27" t="s">
        <v>18</v>
      </c>
      <c r="B20" s="16" t="s">
        <v>19</v>
      </c>
      <c r="C20" s="17">
        <v>1</v>
      </c>
      <c r="D20" s="17">
        <v>4</v>
      </c>
      <c r="E20" s="17">
        <f t="shared" si="0"/>
        <v>4</v>
      </c>
      <c r="F20" s="17"/>
      <c r="G20" s="18"/>
    </row>
    <row r="21" spans="1:7" x14ac:dyDescent="0.35">
      <c r="A21" s="27"/>
      <c r="B21" s="16" t="s">
        <v>21</v>
      </c>
      <c r="C21" s="17">
        <v>2</v>
      </c>
      <c r="D21" s="17">
        <v>9</v>
      </c>
      <c r="E21" s="17">
        <f t="shared" si="0"/>
        <v>18</v>
      </c>
      <c r="F21" s="17"/>
      <c r="G21" s="18"/>
    </row>
    <row r="22" spans="1:7" x14ac:dyDescent="0.35">
      <c r="A22" s="27"/>
      <c r="B22" s="16" t="s">
        <v>20</v>
      </c>
      <c r="C22" s="17">
        <v>3</v>
      </c>
      <c r="D22" s="17">
        <v>1</v>
      </c>
      <c r="E22" s="17">
        <f t="shared" si="0"/>
        <v>3</v>
      </c>
      <c r="F22" s="17"/>
      <c r="G22" s="18"/>
    </row>
    <row r="23" spans="1:7" x14ac:dyDescent="0.35">
      <c r="A23" s="27"/>
      <c r="B23" s="16" t="s">
        <v>49</v>
      </c>
      <c r="C23" s="17">
        <v>4</v>
      </c>
      <c r="D23" s="17">
        <v>1</v>
      </c>
      <c r="E23" s="17">
        <f t="shared" si="0"/>
        <v>4</v>
      </c>
      <c r="F23" s="17"/>
      <c r="G23" s="18"/>
    </row>
    <row r="24" spans="1:7" s="4" customFormat="1" x14ac:dyDescent="0.35">
      <c r="A24" s="27"/>
      <c r="B24" s="19" t="s">
        <v>46</v>
      </c>
      <c r="C24" s="19"/>
      <c r="D24" s="19"/>
      <c r="E24" s="19">
        <f>SUM(E20:E23)</f>
        <v>29</v>
      </c>
      <c r="F24" s="19">
        <f>SUM(D20:D23)</f>
        <v>15</v>
      </c>
      <c r="G24" s="20">
        <f>E24/F24</f>
        <v>1.9333333333333333</v>
      </c>
    </row>
    <row r="25" spans="1:7" x14ac:dyDescent="0.35">
      <c r="A25" s="27" t="s">
        <v>25</v>
      </c>
      <c r="B25" s="16" t="s">
        <v>22</v>
      </c>
      <c r="C25" s="17">
        <v>1</v>
      </c>
      <c r="D25" s="17">
        <v>6</v>
      </c>
      <c r="E25" s="17">
        <f t="shared" si="0"/>
        <v>6</v>
      </c>
      <c r="F25" s="17"/>
      <c r="G25" s="18"/>
    </row>
    <row r="26" spans="1:7" x14ac:dyDescent="0.35">
      <c r="A26" s="27"/>
      <c r="B26" s="16" t="s">
        <v>23</v>
      </c>
      <c r="C26" s="17">
        <v>2</v>
      </c>
      <c r="D26" s="17">
        <v>4</v>
      </c>
      <c r="E26" s="17">
        <f t="shared" si="0"/>
        <v>8</v>
      </c>
      <c r="F26" s="17"/>
      <c r="G26" s="18"/>
    </row>
    <row r="27" spans="1:7" x14ac:dyDescent="0.35">
      <c r="A27" s="27"/>
      <c r="B27" s="16" t="s">
        <v>24</v>
      </c>
      <c r="C27" s="17">
        <v>3</v>
      </c>
      <c r="D27" s="17">
        <v>5</v>
      </c>
      <c r="E27" s="17">
        <f t="shared" si="0"/>
        <v>15</v>
      </c>
      <c r="F27" s="17"/>
      <c r="G27" s="18"/>
    </row>
    <row r="28" spans="1:7" s="4" customFormat="1" x14ac:dyDescent="0.35">
      <c r="A28" s="27"/>
      <c r="B28" s="19" t="s">
        <v>46</v>
      </c>
      <c r="C28" s="19"/>
      <c r="D28" s="19"/>
      <c r="E28" s="19">
        <f>SUM(E25:E27)</f>
        <v>29</v>
      </c>
      <c r="F28" s="19">
        <f>SUM(D25:D27)</f>
        <v>15</v>
      </c>
      <c r="G28" s="20">
        <f>E28/F28</f>
        <v>1.9333333333333333</v>
      </c>
    </row>
    <row r="29" spans="1:7" x14ac:dyDescent="0.35">
      <c r="A29" s="27" t="s">
        <v>26</v>
      </c>
      <c r="B29" s="16" t="s">
        <v>27</v>
      </c>
      <c r="C29" s="17">
        <v>1</v>
      </c>
      <c r="D29" s="17">
        <v>2</v>
      </c>
      <c r="E29" s="17">
        <f t="shared" si="0"/>
        <v>2</v>
      </c>
      <c r="F29" s="17"/>
      <c r="G29" s="18"/>
    </row>
    <row r="30" spans="1:7" x14ac:dyDescent="0.35">
      <c r="A30" s="27"/>
      <c r="B30" s="16" t="s">
        <v>28</v>
      </c>
      <c r="C30" s="17">
        <v>2</v>
      </c>
      <c r="D30" s="17">
        <v>9</v>
      </c>
      <c r="E30" s="17">
        <f t="shared" si="0"/>
        <v>18</v>
      </c>
      <c r="F30" s="17"/>
      <c r="G30" s="18"/>
    </row>
    <row r="31" spans="1:7" x14ac:dyDescent="0.35">
      <c r="A31" s="27"/>
      <c r="B31" s="16" t="s">
        <v>29</v>
      </c>
      <c r="C31" s="17">
        <v>3</v>
      </c>
      <c r="D31" s="17">
        <v>4</v>
      </c>
      <c r="E31" s="17">
        <f t="shared" si="0"/>
        <v>12</v>
      </c>
      <c r="F31" s="17"/>
      <c r="G31" s="18"/>
    </row>
    <row r="32" spans="1:7" x14ac:dyDescent="0.35">
      <c r="A32" s="27"/>
      <c r="B32" s="16" t="s">
        <v>30</v>
      </c>
      <c r="C32" s="17">
        <v>4</v>
      </c>
      <c r="D32" s="17">
        <v>0</v>
      </c>
      <c r="E32" s="17">
        <f t="shared" si="0"/>
        <v>0</v>
      </c>
      <c r="F32" s="17"/>
      <c r="G32" s="18"/>
    </row>
    <row r="33" spans="1:7" s="4" customFormat="1" x14ac:dyDescent="0.35">
      <c r="A33" s="27"/>
      <c r="B33" s="19" t="s">
        <v>46</v>
      </c>
      <c r="C33" s="19"/>
      <c r="D33" s="19"/>
      <c r="E33" s="19">
        <f>SUM(E29:E32)</f>
        <v>32</v>
      </c>
      <c r="F33" s="19">
        <f>SUM(D29:D32)</f>
        <v>15</v>
      </c>
      <c r="G33" s="20">
        <f>E33/F33</f>
        <v>2.1333333333333333</v>
      </c>
    </row>
    <row r="34" spans="1:7" x14ac:dyDescent="0.35">
      <c r="A34" s="27" t="s">
        <v>31</v>
      </c>
      <c r="B34" s="16" t="s">
        <v>32</v>
      </c>
      <c r="C34" s="17">
        <v>1</v>
      </c>
      <c r="D34" s="17">
        <v>1</v>
      </c>
      <c r="E34" s="17">
        <f t="shared" si="0"/>
        <v>1</v>
      </c>
      <c r="F34" s="17"/>
      <c r="G34" s="18"/>
    </row>
    <row r="35" spans="1:7" x14ac:dyDescent="0.35">
      <c r="A35" s="27"/>
      <c r="B35" s="16" t="s">
        <v>33</v>
      </c>
      <c r="C35" s="17">
        <v>2</v>
      </c>
      <c r="D35" s="17">
        <v>9</v>
      </c>
      <c r="E35" s="17">
        <f t="shared" si="0"/>
        <v>18</v>
      </c>
      <c r="F35" s="17"/>
      <c r="G35" s="18"/>
    </row>
    <row r="36" spans="1:7" x14ac:dyDescent="0.35">
      <c r="A36" s="27"/>
      <c r="B36" s="16" t="s">
        <v>34</v>
      </c>
      <c r="C36" s="17">
        <v>3</v>
      </c>
      <c r="D36" s="17">
        <v>5</v>
      </c>
      <c r="E36" s="17">
        <f t="shared" si="0"/>
        <v>15</v>
      </c>
      <c r="F36" s="17"/>
      <c r="G36" s="18"/>
    </row>
    <row r="37" spans="1:7" s="4" customFormat="1" x14ac:dyDescent="0.35">
      <c r="A37" s="27"/>
      <c r="B37" s="19" t="s">
        <v>46</v>
      </c>
      <c r="C37" s="19"/>
      <c r="D37" s="19"/>
      <c r="E37" s="19">
        <f>SUM(E34:E36)</f>
        <v>34</v>
      </c>
      <c r="F37" s="19">
        <f>SUM(D34:D36)</f>
        <v>15</v>
      </c>
      <c r="G37" s="20">
        <f>E37/F37</f>
        <v>2.2666666666666666</v>
      </c>
    </row>
    <row r="38" spans="1:7" x14ac:dyDescent="0.35">
      <c r="A38" s="27" t="s">
        <v>35</v>
      </c>
      <c r="B38" s="16" t="s">
        <v>36</v>
      </c>
      <c r="C38" s="17">
        <v>0</v>
      </c>
      <c r="D38" s="17">
        <v>7</v>
      </c>
      <c r="E38" s="17">
        <f t="shared" si="0"/>
        <v>0</v>
      </c>
      <c r="F38" s="17"/>
      <c r="G38" s="18"/>
    </row>
    <row r="39" spans="1:7" x14ac:dyDescent="0.35">
      <c r="A39" s="27"/>
      <c r="B39" s="16" t="s">
        <v>37</v>
      </c>
      <c r="C39" s="17">
        <v>1</v>
      </c>
      <c r="D39" s="17">
        <v>7</v>
      </c>
      <c r="E39" s="17">
        <f t="shared" si="0"/>
        <v>7</v>
      </c>
      <c r="F39" s="17"/>
      <c r="G39" s="18"/>
    </row>
    <row r="40" spans="1:7" x14ac:dyDescent="0.35">
      <c r="A40" s="27"/>
      <c r="B40" s="16" t="s">
        <v>38</v>
      </c>
      <c r="C40" s="17">
        <v>3</v>
      </c>
      <c r="D40" s="17">
        <v>0</v>
      </c>
      <c r="E40" s="17">
        <f t="shared" si="0"/>
        <v>0</v>
      </c>
      <c r="F40" s="17"/>
      <c r="G40" s="18"/>
    </row>
    <row r="41" spans="1:7" s="4" customFormat="1" x14ac:dyDescent="0.35">
      <c r="A41" s="27"/>
      <c r="B41" s="19" t="s">
        <v>46</v>
      </c>
      <c r="C41" s="19"/>
      <c r="D41" s="19"/>
      <c r="E41" s="19">
        <f>SUM(E38:E40)</f>
        <v>7</v>
      </c>
      <c r="F41" s="19">
        <f>SUM(D38:D40)</f>
        <v>14</v>
      </c>
      <c r="G41" s="20">
        <f>E41/F41</f>
        <v>0.5</v>
      </c>
    </row>
    <row r="42" spans="1:7" x14ac:dyDescent="0.35">
      <c r="A42" s="27" t="s">
        <v>39</v>
      </c>
      <c r="B42" s="16" t="s">
        <v>40</v>
      </c>
      <c r="C42" s="17">
        <v>0</v>
      </c>
      <c r="D42" s="17">
        <v>0</v>
      </c>
      <c r="E42" s="17">
        <f t="shared" si="0"/>
        <v>0</v>
      </c>
      <c r="F42" s="17"/>
      <c r="G42" s="18"/>
    </row>
    <row r="43" spans="1:7" x14ac:dyDescent="0.35">
      <c r="A43" s="27"/>
      <c r="B43" s="16" t="s">
        <v>41</v>
      </c>
      <c r="C43" s="17">
        <v>1</v>
      </c>
      <c r="D43" s="17">
        <v>2</v>
      </c>
      <c r="E43" s="17">
        <f t="shared" si="0"/>
        <v>2</v>
      </c>
      <c r="F43" s="17"/>
      <c r="G43" s="18"/>
    </row>
    <row r="44" spans="1:7" x14ac:dyDescent="0.35">
      <c r="A44" s="27"/>
      <c r="B44" s="16" t="s">
        <v>42</v>
      </c>
      <c r="C44" s="17">
        <v>2</v>
      </c>
      <c r="D44" s="17">
        <v>10</v>
      </c>
      <c r="E44" s="17">
        <f t="shared" si="0"/>
        <v>20</v>
      </c>
      <c r="F44" s="17"/>
      <c r="G44" s="18"/>
    </row>
    <row r="45" spans="1:7" x14ac:dyDescent="0.35">
      <c r="A45" s="27"/>
      <c r="B45" s="16" t="s">
        <v>43</v>
      </c>
      <c r="C45" s="17">
        <v>3</v>
      </c>
      <c r="D45" s="17">
        <v>3</v>
      </c>
      <c r="E45" s="17">
        <f t="shared" si="0"/>
        <v>9</v>
      </c>
      <c r="F45" s="17"/>
      <c r="G45" s="18"/>
    </row>
    <row r="46" spans="1:7" s="4" customFormat="1" x14ac:dyDescent="0.35">
      <c r="A46" s="27"/>
      <c r="B46" s="19" t="s">
        <v>46</v>
      </c>
      <c r="C46" s="19"/>
      <c r="D46" s="19"/>
      <c r="E46" s="19">
        <f>SUM(E42:E45)</f>
        <v>31</v>
      </c>
      <c r="F46" s="19">
        <f>SUM(D42:D45)</f>
        <v>15</v>
      </c>
      <c r="G46" s="20">
        <f>E46/F46</f>
        <v>2.0666666666666669</v>
      </c>
    </row>
    <row r="48" spans="1:7" ht="18.5" x14ac:dyDescent="0.35">
      <c r="E48" s="28" t="s">
        <v>45</v>
      </c>
      <c r="F48" s="28"/>
      <c r="G48" s="11">
        <f>SUM(G5:G45)</f>
        <v>14.442857142857143</v>
      </c>
    </row>
  </sheetData>
  <mergeCells count="10">
    <mergeCell ref="A34:A37"/>
    <mergeCell ref="A38:A41"/>
    <mergeCell ref="A42:A46"/>
    <mergeCell ref="E48:F48"/>
    <mergeCell ref="A5:A9"/>
    <mergeCell ref="A10:A14"/>
    <mergeCell ref="A15:A19"/>
    <mergeCell ref="A20:A24"/>
    <mergeCell ref="A25:A28"/>
    <mergeCell ref="A29:A3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48"/>
  <sheetViews>
    <sheetView topLeftCell="A46" workbookViewId="0">
      <selection sqref="A1:B1"/>
    </sheetView>
  </sheetViews>
  <sheetFormatPr defaultRowHeight="14.5" x14ac:dyDescent="0.35"/>
  <cols>
    <col min="1" max="1" width="40.7265625" style="1" customWidth="1"/>
    <col min="2" max="2" width="43.453125" style="1" customWidth="1"/>
    <col min="3" max="6" width="12.54296875" style="2" customWidth="1"/>
    <col min="7" max="7" width="12.54296875" style="3" customWidth="1"/>
  </cols>
  <sheetData>
    <row r="1" spans="1:7" s="12" customFormat="1" ht="18.5" x14ac:dyDescent="0.45">
      <c r="A1" s="29" t="s">
        <v>60</v>
      </c>
      <c r="B1" s="29"/>
      <c r="C1" s="21"/>
      <c r="D1" s="21"/>
      <c r="E1" s="21"/>
      <c r="F1" s="21"/>
      <c r="G1" s="11"/>
    </row>
    <row r="2" spans="1:7" s="8" customFormat="1" x14ac:dyDescent="0.35">
      <c r="A2" s="5"/>
      <c r="B2" s="5"/>
      <c r="C2" s="6"/>
      <c r="D2" s="6"/>
      <c r="E2" s="6"/>
      <c r="F2" s="6"/>
      <c r="G2" s="7"/>
    </row>
    <row r="3" spans="1:7" s="8" customFormat="1" x14ac:dyDescent="0.35">
      <c r="A3" s="5"/>
      <c r="B3" s="5"/>
      <c r="C3" s="6"/>
      <c r="D3" s="6"/>
      <c r="E3" s="6"/>
      <c r="F3" s="6"/>
      <c r="G3" s="7"/>
    </row>
    <row r="4" spans="1:7" s="5" customFormat="1" ht="29" x14ac:dyDescent="0.35">
      <c r="A4" s="13" t="s">
        <v>0</v>
      </c>
      <c r="B4" s="13" t="s">
        <v>1</v>
      </c>
      <c r="C4" s="14" t="s">
        <v>2</v>
      </c>
      <c r="D4" s="14" t="s">
        <v>4</v>
      </c>
      <c r="E4" s="14" t="s">
        <v>3</v>
      </c>
      <c r="F4" s="14" t="s">
        <v>7</v>
      </c>
      <c r="G4" s="15" t="s">
        <v>6</v>
      </c>
    </row>
    <row r="5" spans="1:7" x14ac:dyDescent="0.35">
      <c r="A5" s="27" t="s">
        <v>5</v>
      </c>
      <c r="B5" s="16" t="s">
        <v>8</v>
      </c>
      <c r="C5" s="17">
        <v>1</v>
      </c>
      <c r="D5" s="17">
        <v>0</v>
      </c>
      <c r="E5" s="17">
        <f t="shared" ref="E5:E45" si="0">C5*D5</f>
        <v>0</v>
      </c>
      <c r="F5" s="17"/>
      <c r="G5" s="18"/>
    </row>
    <row r="6" spans="1:7" x14ac:dyDescent="0.35">
      <c r="A6" s="27"/>
      <c r="B6" s="16" t="s">
        <v>9</v>
      </c>
      <c r="C6" s="17">
        <v>2</v>
      </c>
      <c r="D6" s="17">
        <v>0</v>
      </c>
      <c r="E6" s="17">
        <f t="shared" si="0"/>
        <v>0</v>
      </c>
      <c r="F6" s="17"/>
      <c r="G6" s="18"/>
    </row>
    <row r="7" spans="1:7" x14ac:dyDescent="0.35">
      <c r="A7" s="27"/>
      <c r="B7" s="16" t="s">
        <v>10</v>
      </c>
      <c r="C7" s="17">
        <v>3</v>
      </c>
      <c r="D7" s="17">
        <v>2</v>
      </c>
      <c r="E7" s="17">
        <f t="shared" si="0"/>
        <v>6</v>
      </c>
      <c r="F7" s="17"/>
      <c r="G7" s="18"/>
    </row>
    <row r="8" spans="1:7" x14ac:dyDescent="0.35">
      <c r="A8" s="27"/>
      <c r="B8" s="16" t="s">
        <v>11</v>
      </c>
      <c r="C8" s="17">
        <v>4</v>
      </c>
      <c r="D8" s="17">
        <v>13</v>
      </c>
      <c r="E8" s="17">
        <f t="shared" si="0"/>
        <v>52</v>
      </c>
      <c r="F8" s="17"/>
      <c r="G8" s="18"/>
    </row>
    <row r="9" spans="1:7" s="4" customFormat="1" x14ac:dyDescent="0.35">
      <c r="A9" s="27"/>
      <c r="B9" s="19" t="s">
        <v>46</v>
      </c>
      <c r="C9" s="19"/>
      <c r="D9" s="19"/>
      <c r="E9" s="19">
        <f>SUM(E5:E8)</f>
        <v>58</v>
      </c>
      <c r="F9" s="19">
        <f>SUM(D5:D8)</f>
        <v>15</v>
      </c>
      <c r="G9" s="20">
        <f>E9/F9</f>
        <v>3.8666666666666667</v>
      </c>
    </row>
    <row r="10" spans="1:7" x14ac:dyDescent="0.35">
      <c r="A10" s="27" t="s">
        <v>12</v>
      </c>
      <c r="B10" s="16" t="s">
        <v>13</v>
      </c>
      <c r="C10" s="17">
        <v>0</v>
      </c>
      <c r="D10" s="17">
        <v>0</v>
      </c>
      <c r="E10" s="17">
        <f t="shared" si="0"/>
        <v>0</v>
      </c>
      <c r="F10" s="17"/>
      <c r="G10" s="18"/>
    </row>
    <row r="11" spans="1:7" x14ac:dyDescent="0.35">
      <c r="A11" s="27"/>
      <c r="B11" s="16" t="s">
        <v>14</v>
      </c>
      <c r="C11" s="17">
        <v>1</v>
      </c>
      <c r="D11" s="17">
        <v>0</v>
      </c>
      <c r="E11" s="17">
        <f t="shared" si="0"/>
        <v>0</v>
      </c>
      <c r="F11" s="17"/>
      <c r="G11" s="18"/>
    </row>
    <row r="12" spans="1:7" x14ac:dyDescent="0.35">
      <c r="A12" s="27"/>
      <c r="B12" s="16" t="s">
        <v>15</v>
      </c>
      <c r="C12" s="17">
        <v>2</v>
      </c>
      <c r="D12" s="17">
        <v>8</v>
      </c>
      <c r="E12" s="17">
        <f t="shared" si="0"/>
        <v>16</v>
      </c>
      <c r="F12" s="17"/>
      <c r="G12" s="18"/>
    </row>
    <row r="13" spans="1:7" x14ac:dyDescent="0.35">
      <c r="A13" s="27"/>
      <c r="B13" s="16" t="s">
        <v>16</v>
      </c>
      <c r="C13" s="17">
        <v>3</v>
      </c>
      <c r="D13" s="17">
        <v>7</v>
      </c>
      <c r="E13" s="17">
        <f t="shared" si="0"/>
        <v>21</v>
      </c>
      <c r="F13" s="17"/>
      <c r="G13" s="18"/>
    </row>
    <row r="14" spans="1:7" s="4" customFormat="1" x14ac:dyDescent="0.35">
      <c r="A14" s="27"/>
      <c r="B14" s="19" t="s">
        <v>46</v>
      </c>
      <c r="C14" s="19"/>
      <c r="D14" s="19"/>
      <c r="E14" s="19">
        <f>SUM(E10:E13)</f>
        <v>37</v>
      </c>
      <c r="F14" s="19">
        <f>SUM(D10:D13)</f>
        <v>15</v>
      </c>
      <c r="G14" s="20">
        <f>E14/F14</f>
        <v>2.4666666666666668</v>
      </c>
    </row>
    <row r="15" spans="1:7" x14ac:dyDescent="0.35">
      <c r="A15" s="27" t="s">
        <v>17</v>
      </c>
      <c r="B15" s="16" t="s">
        <v>13</v>
      </c>
      <c r="C15" s="17">
        <v>0</v>
      </c>
      <c r="D15" s="17">
        <v>0</v>
      </c>
      <c r="E15" s="17">
        <f t="shared" si="0"/>
        <v>0</v>
      </c>
      <c r="F15" s="17"/>
      <c r="G15" s="18"/>
    </row>
    <row r="16" spans="1:7" x14ac:dyDescent="0.35">
      <c r="A16" s="27"/>
      <c r="B16" s="16" t="s">
        <v>14</v>
      </c>
      <c r="C16" s="17">
        <v>1</v>
      </c>
      <c r="D16" s="17">
        <v>5</v>
      </c>
      <c r="E16" s="17">
        <f t="shared" si="0"/>
        <v>5</v>
      </c>
      <c r="F16" s="17"/>
      <c r="G16" s="18"/>
    </row>
    <row r="17" spans="1:7" x14ac:dyDescent="0.35">
      <c r="A17" s="27"/>
      <c r="B17" s="16" t="s">
        <v>15</v>
      </c>
      <c r="C17" s="17">
        <v>2</v>
      </c>
      <c r="D17" s="17">
        <v>4</v>
      </c>
      <c r="E17" s="17">
        <f t="shared" si="0"/>
        <v>8</v>
      </c>
      <c r="F17" s="17"/>
      <c r="G17" s="18"/>
    </row>
    <row r="18" spans="1:7" x14ac:dyDescent="0.35">
      <c r="A18" s="27"/>
      <c r="B18" s="16" t="s">
        <v>16</v>
      </c>
      <c r="C18" s="17">
        <v>3</v>
      </c>
      <c r="D18" s="17">
        <v>6</v>
      </c>
      <c r="E18" s="17">
        <f t="shared" si="0"/>
        <v>18</v>
      </c>
      <c r="F18" s="17"/>
      <c r="G18" s="18"/>
    </row>
    <row r="19" spans="1:7" s="4" customFormat="1" x14ac:dyDescent="0.35">
      <c r="A19" s="27"/>
      <c r="B19" s="19" t="s">
        <v>46</v>
      </c>
      <c r="C19" s="19"/>
      <c r="D19" s="19"/>
      <c r="E19" s="19">
        <f>SUM(E15:E18)</f>
        <v>31</v>
      </c>
      <c r="F19" s="19">
        <f>SUM(D15:D18)</f>
        <v>15</v>
      </c>
      <c r="G19" s="20">
        <f>E19/F19</f>
        <v>2.0666666666666669</v>
      </c>
    </row>
    <row r="20" spans="1:7" x14ac:dyDescent="0.35">
      <c r="A20" s="27" t="s">
        <v>18</v>
      </c>
      <c r="B20" s="16" t="s">
        <v>19</v>
      </c>
      <c r="C20" s="17">
        <v>1</v>
      </c>
      <c r="D20" s="17">
        <v>1</v>
      </c>
      <c r="E20" s="17">
        <f t="shared" si="0"/>
        <v>1</v>
      </c>
      <c r="F20" s="17"/>
      <c r="G20" s="18"/>
    </row>
    <row r="21" spans="1:7" x14ac:dyDescent="0.35">
      <c r="A21" s="27"/>
      <c r="B21" s="16" t="s">
        <v>21</v>
      </c>
      <c r="C21" s="17">
        <v>2</v>
      </c>
      <c r="D21" s="17">
        <v>5</v>
      </c>
      <c r="E21" s="17">
        <f t="shared" si="0"/>
        <v>10</v>
      </c>
      <c r="F21" s="17"/>
      <c r="G21" s="18"/>
    </row>
    <row r="22" spans="1:7" x14ac:dyDescent="0.35">
      <c r="A22" s="27"/>
      <c r="B22" s="16" t="s">
        <v>20</v>
      </c>
      <c r="C22" s="17">
        <v>3</v>
      </c>
      <c r="D22" s="17">
        <v>7</v>
      </c>
      <c r="E22" s="17">
        <f t="shared" si="0"/>
        <v>21</v>
      </c>
      <c r="F22" s="17"/>
      <c r="G22" s="18"/>
    </row>
    <row r="23" spans="1:7" x14ac:dyDescent="0.35">
      <c r="A23" s="27"/>
      <c r="B23" s="16" t="s">
        <v>49</v>
      </c>
      <c r="C23" s="17">
        <v>4</v>
      </c>
      <c r="D23" s="17">
        <v>2</v>
      </c>
      <c r="E23" s="17">
        <f t="shared" si="0"/>
        <v>8</v>
      </c>
      <c r="F23" s="17"/>
      <c r="G23" s="18"/>
    </row>
    <row r="24" spans="1:7" s="4" customFormat="1" x14ac:dyDescent="0.35">
      <c r="A24" s="27"/>
      <c r="B24" s="19" t="s">
        <v>46</v>
      </c>
      <c r="C24" s="19"/>
      <c r="D24" s="19"/>
      <c r="E24" s="19">
        <f>SUM(E20:E23)</f>
        <v>40</v>
      </c>
      <c r="F24" s="19">
        <f>SUM(D20:D23)</f>
        <v>15</v>
      </c>
      <c r="G24" s="20">
        <f>E24/F24</f>
        <v>2.6666666666666665</v>
      </c>
    </row>
    <row r="25" spans="1:7" x14ac:dyDescent="0.35">
      <c r="A25" s="27" t="s">
        <v>25</v>
      </c>
      <c r="B25" s="16" t="s">
        <v>22</v>
      </c>
      <c r="C25" s="17">
        <v>1</v>
      </c>
      <c r="D25" s="17">
        <v>4</v>
      </c>
      <c r="E25" s="17">
        <f t="shared" si="0"/>
        <v>4</v>
      </c>
      <c r="F25" s="17"/>
      <c r="G25" s="18"/>
    </row>
    <row r="26" spans="1:7" x14ac:dyDescent="0.35">
      <c r="A26" s="27"/>
      <c r="B26" s="16" t="s">
        <v>23</v>
      </c>
      <c r="C26" s="17">
        <v>2</v>
      </c>
      <c r="D26" s="17">
        <v>3</v>
      </c>
      <c r="E26" s="17">
        <f t="shared" si="0"/>
        <v>6</v>
      </c>
      <c r="F26" s="17"/>
      <c r="G26" s="18"/>
    </row>
    <row r="27" spans="1:7" x14ac:dyDescent="0.35">
      <c r="A27" s="27"/>
      <c r="B27" s="16" t="s">
        <v>24</v>
      </c>
      <c r="C27" s="17">
        <v>3</v>
      </c>
      <c r="D27" s="17">
        <v>8</v>
      </c>
      <c r="E27" s="17">
        <f t="shared" si="0"/>
        <v>24</v>
      </c>
      <c r="F27" s="17"/>
      <c r="G27" s="18"/>
    </row>
    <row r="28" spans="1:7" s="4" customFormat="1" x14ac:dyDescent="0.35">
      <c r="A28" s="27"/>
      <c r="B28" s="19" t="s">
        <v>46</v>
      </c>
      <c r="C28" s="19"/>
      <c r="D28" s="19"/>
      <c r="E28" s="19">
        <f>SUM(E25:E27)</f>
        <v>34</v>
      </c>
      <c r="F28" s="19">
        <f>SUM(D25:D27)</f>
        <v>15</v>
      </c>
      <c r="G28" s="20">
        <f>E28/F28</f>
        <v>2.2666666666666666</v>
      </c>
    </row>
    <row r="29" spans="1:7" x14ac:dyDescent="0.35">
      <c r="A29" s="27" t="s">
        <v>26</v>
      </c>
      <c r="B29" s="16" t="s">
        <v>27</v>
      </c>
      <c r="C29" s="17">
        <v>1</v>
      </c>
      <c r="D29" s="17">
        <v>1</v>
      </c>
      <c r="E29" s="17">
        <f t="shared" si="0"/>
        <v>1</v>
      </c>
      <c r="F29" s="17"/>
      <c r="G29" s="18"/>
    </row>
    <row r="30" spans="1:7" x14ac:dyDescent="0.35">
      <c r="A30" s="27"/>
      <c r="B30" s="16" t="s">
        <v>28</v>
      </c>
      <c r="C30" s="17">
        <v>2</v>
      </c>
      <c r="D30" s="17">
        <v>6</v>
      </c>
      <c r="E30" s="17">
        <f t="shared" si="0"/>
        <v>12</v>
      </c>
      <c r="F30" s="17"/>
      <c r="G30" s="18"/>
    </row>
    <row r="31" spans="1:7" x14ac:dyDescent="0.35">
      <c r="A31" s="27"/>
      <c r="B31" s="16" t="s">
        <v>29</v>
      </c>
      <c r="C31" s="17">
        <v>3</v>
      </c>
      <c r="D31" s="17">
        <v>3</v>
      </c>
      <c r="E31" s="17">
        <f t="shared" si="0"/>
        <v>9</v>
      </c>
      <c r="F31" s="17"/>
      <c r="G31" s="18"/>
    </row>
    <row r="32" spans="1:7" x14ac:dyDescent="0.35">
      <c r="A32" s="27"/>
      <c r="B32" s="16" t="s">
        <v>30</v>
      </c>
      <c r="C32" s="17">
        <v>4</v>
      </c>
      <c r="D32" s="17">
        <v>5</v>
      </c>
      <c r="E32" s="17">
        <f t="shared" si="0"/>
        <v>20</v>
      </c>
      <c r="F32" s="17"/>
      <c r="G32" s="18"/>
    </row>
    <row r="33" spans="1:7" s="4" customFormat="1" x14ac:dyDescent="0.35">
      <c r="A33" s="27"/>
      <c r="B33" s="19" t="s">
        <v>46</v>
      </c>
      <c r="C33" s="19"/>
      <c r="D33" s="19"/>
      <c r="E33" s="19">
        <f>SUM(E29:E32)</f>
        <v>42</v>
      </c>
      <c r="F33" s="19">
        <f>SUM(D29:D32)</f>
        <v>15</v>
      </c>
      <c r="G33" s="20">
        <f>E33/F33</f>
        <v>2.8</v>
      </c>
    </row>
    <row r="34" spans="1:7" x14ac:dyDescent="0.35">
      <c r="A34" s="27" t="s">
        <v>31</v>
      </c>
      <c r="B34" s="16" t="s">
        <v>32</v>
      </c>
      <c r="C34" s="17">
        <v>1</v>
      </c>
      <c r="D34" s="17">
        <v>0</v>
      </c>
      <c r="E34" s="17">
        <f t="shared" si="0"/>
        <v>0</v>
      </c>
      <c r="F34" s="17"/>
      <c r="G34" s="18"/>
    </row>
    <row r="35" spans="1:7" x14ac:dyDescent="0.35">
      <c r="A35" s="27"/>
      <c r="B35" s="16" t="s">
        <v>33</v>
      </c>
      <c r="C35" s="17">
        <v>2</v>
      </c>
      <c r="D35" s="17">
        <v>8</v>
      </c>
      <c r="E35" s="17">
        <f t="shared" si="0"/>
        <v>16</v>
      </c>
      <c r="F35" s="17"/>
      <c r="G35" s="18"/>
    </row>
    <row r="36" spans="1:7" x14ac:dyDescent="0.35">
      <c r="A36" s="27"/>
      <c r="B36" s="16" t="s">
        <v>34</v>
      </c>
      <c r="C36" s="17">
        <v>3</v>
      </c>
      <c r="D36" s="17">
        <v>7</v>
      </c>
      <c r="E36" s="17">
        <f t="shared" si="0"/>
        <v>21</v>
      </c>
      <c r="F36" s="17"/>
      <c r="G36" s="18"/>
    </row>
    <row r="37" spans="1:7" s="4" customFormat="1" x14ac:dyDescent="0.35">
      <c r="A37" s="27"/>
      <c r="B37" s="19" t="s">
        <v>46</v>
      </c>
      <c r="C37" s="19"/>
      <c r="D37" s="19"/>
      <c r="E37" s="19">
        <f>SUM(E34:E36)</f>
        <v>37</v>
      </c>
      <c r="F37" s="19">
        <f>SUM(D34:D36)</f>
        <v>15</v>
      </c>
      <c r="G37" s="20">
        <f>E37/F37</f>
        <v>2.4666666666666668</v>
      </c>
    </row>
    <row r="38" spans="1:7" x14ac:dyDescent="0.35">
      <c r="A38" s="27" t="s">
        <v>35</v>
      </c>
      <c r="B38" s="16" t="s">
        <v>36</v>
      </c>
      <c r="C38" s="17">
        <v>0</v>
      </c>
      <c r="D38" s="17">
        <v>0</v>
      </c>
      <c r="E38" s="17">
        <f t="shared" si="0"/>
        <v>0</v>
      </c>
      <c r="F38" s="17"/>
      <c r="G38" s="18"/>
    </row>
    <row r="39" spans="1:7" x14ac:dyDescent="0.35">
      <c r="A39" s="27"/>
      <c r="B39" s="16" t="s">
        <v>37</v>
      </c>
      <c r="C39" s="17">
        <v>1</v>
      </c>
      <c r="D39" s="17">
        <v>9</v>
      </c>
      <c r="E39" s="17">
        <f t="shared" si="0"/>
        <v>9</v>
      </c>
      <c r="F39" s="17"/>
      <c r="G39" s="18"/>
    </row>
    <row r="40" spans="1:7" x14ac:dyDescent="0.35">
      <c r="A40" s="27"/>
      <c r="B40" s="16" t="s">
        <v>38</v>
      </c>
      <c r="C40" s="17">
        <v>3</v>
      </c>
      <c r="D40" s="17">
        <v>6</v>
      </c>
      <c r="E40" s="17">
        <f t="shared" si="0"/>
        <v>18</v>
      </c>
      <c r="F40" s="17"/>
      <c r="G40" s="18"/>
    </row>
    <row r="41" spans="1:7" s="4" customFormat="1" x14ac:dyDescent="0.35">
      <c r="A41" s="27"/>
      <c r="B41" s="19" t="s">
        <v>46</v>
      </c>
      <c r="C41" s="19"/>
      <c r="D41" s="19"/>
      <c r="E41" s="19">
        <f>SUM(E38:E40)</f>
        <v>27</v>
      </c>
      <c r="F41" s="19">
        <f>SUM(D38:D40)</f>
        <v>15</v>
      </c>
      <c r="G41" s="20">
        <f>E41/F41</f>
        <v>1.8</v>
      </c>
    </row>
    <row r="42" spans="1:7" x14ac:dyDescent="0.35">
      <c r="A42" s="27" t="s">
        <v>39</v>
      </c>
      <c r="B42" s="16" t="s">
        <v>40</v>
      </c>
      <c r="C42" s="17">
        <v>0</v>
      </c>
      <c r="D42" s="17">
        <v>0</v>
      </c>
      <c r="E42" s="17">
        <f t="shared" si="0"/>
        <v>0</v>
      </c>
      <c r="F42" s="17"/>
      <c r="G42" s="18"/>
    </row>
    <row r="43" spans="1:7" x14ac:dyDescent="0.35">
      <c r="A43" s="27"/>
      <c r="B43" s="16" t="s">
        <v>41</v>
      </c>
      <c r="C43" s="17">
        <v>1</v>
      </c>
      <c r="D43" s="17">
        <v>4</v>
      </c>
      <c r="E43" s="17">
        <f t="shared" si="0"/>
        <v>4</v>
      </c>
      <c r="F43" s="17"/>
      <c r="G43" s="18"/>
    </row>
    <row r="44" spans="1:7" x14ac:dyDescent="0.35">
      <c r="A44" s="27"/>
      <c r="B44" s="16" t="s">
        <v>42</v>
      </c>
      <c r="C44" s="17">
        <v>2</v>
      </c>
      <c r="D44" s="17">
        <v>7</v>
      </c>
      <c r="E44" s="17">
        <f t="shared" si="0"/>
        <v>14</v>
      </c>
      <c r="F44" s="17"/>
      <c r="G44" s="18"/>
    </row>
    <row r="45" spans="1:7" x14ac:dyDescent="0.35">
      <c r="A45" s="27"/>
      <c r="B45" s="16" t="s">
        <v>43</v>
      </c>
      <c r="C45" s="17">
        <v>3</v>
      </c>
      <c r="D45" s="17">
        <v>3</v>
      </c>
      <c r="E45" s="17">
        <f t="shared" si="0"/>
        <v>9</v>
      </c>
      <c r="F45" s="17"/>
      <c r="G45" s="18"/>
    </row>
    <row r="46" spans="1:7" s="4" customFormat="1" x14ac:dyDescent="0.35">
      <c r="A46" s="27"/>
      <c r="B46" s="19" t="s">
        <v>46</v>
      </c>
      <c r="C46" s="19"/>
      <c r="D46" s="19"/>
      <c r="E46" s="19">
        <f>SUM(E42:E45)</f>
        <v>27</v>
      </c>
      <c r="F46" s="19">
        <f>SUM(D42:D45)</f>
        <v>14</v>
      </c>
      <c r="G46" s="20">
        <f>E46/F46</f>
        <v>1.9285714285714286</v>
      </c>
    </row>
    <row r="48" spans="1:7" ht="18.5" x14ac:dyDescent="0.35">
      <c r="E48" s="28" t="s">
        <v>45</v>
      </c>
      <c r="F48" s="28"/>
      <c r="G48" s="11">
        <f>SUM(G5:G45)</f>
        <v>20.400000000000002</v>
      </c>
    </row>
  </sheetData>
  <mergeCells count="11">
    <mergeCell ref="A34:A37"/>
    <mergeCell ref="A38:A41"/>
    <mergeCell ref="A42:A46"/>
    <mergeCell ref="E48:F48"/>
    <mergeCell ref="A1:B1"/>
    <mergeCell ref="A5:A9"/>
    <mergeCell ref="A10:A14"/>
    <mergeCell ref="A15:A19"/>
    <mergeCell ref="A20:A24"/>
    <mergeCell ref="A25:A28"/>
    <mergeCell ref="A29:A3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48"/>
  <sheetViews>
    <sheetView topLeftCell="A37" workbookViewId="0">
      <selection activeCell="D46" sqref="D46"/>
    </sheetView>
  </sheetViews>
  <sheetFormatPr defaultRowHeight="14.5" x14ac:dyDescent="0.35"/>
  <cols>
    <col min="1" max="1" width="40.7265625" style="1" customWidth="1"/>
    <col min="2" max="2" width="43.453125" style="1" customWidth="1"/>
    <col min="3" max="6" width="12.54296875" style="2" customWidth="1"/>
    <col min="7" max="7" width="12.54296875" style="3" customWidth="1"/>
  </cols>
  <sheetData>
    <row r="1" spans="1:7" s="12" customFormat="1" ht="18.5" x14ac:dyDescent="0.45">
      <c r="A1" s="9" t="s">
        <v>59</v>
      </c>
      <c r="B1" s="9"/>
      <c r="C1" s="21"/>
      <c r="D1" s="21"/>
      <c r="E1" s="21"/>
      <c r="F1" s="21"/>
      <c r="G1" s="11"/>
    </row>
    <row r="2" spans="1:7" s="8" customFormat="1" x14ac:dyDescent="0.35">
      <c r="A2" s="5"/>
      <c r="B2" s="5"/>
      <c r="C2" s="6"/>
      <c r="D2" s="6"/>
      <c r="E2" s="6"/>
      <c r="F2" s="6"/>
      <c r="G2" s="7"/>
    </row>
    <row r="3" spans="1:7" s="8" customFormat="1" x14ac:dyDescent="0.35">
      <c r="A3" s="5"/>
      <c r="B3" s="5"/>
      <c r="C3" s="6"/>
      <c r="D3" s="6"/>
      <c r="E3" s="6"/>
      <c r="F3" s="6"/>
      <c r="G3" s="7"/>
    </row>
    <row r="4" spans="1:7" s="5" customFormat="1" ht="29" x14ac:dyDescent="0.35">
      <c r="A4" s="13" t="s">
        <v>0</v>
      </c>
      <c r="B4" s="13" t="s">
        <v>1</v>
      </c>
      <c r="C4" s="14" t="s">
        <v>2</v>
      </c>
      <c r="D4" s="14" t="s">
        <v>4</v>
      </c>
      <c r="E4" s="14" t="s">
        <v>3</v>
      </c>
      <c r="F4" s="14" t="s">
        <v>7</v>
      </c>
      <c r="G4" s="15" t="s">
        <v>6</v>
      </c>
    </row>
    <row r="5" spans="1:7" x14ac:dyDescent="0.35">
      <c r="A5" s="27" t="s">
        <v>5</v>
      </c>
      <c r="B5" s="16" t="s">
        <v>8</v>
      </c>
      <c r="C5" s="17">
        <v>1</v>
      </c>
      <c r="D5" s="17">
        <v>0</v>
      </c>
      <c r="E5" s="17">
        <f t="shared" ref="E5:E45" si="0">C5*D5</f>
        <v>0</v>
      </c>
      <c r="F5" s="17"/>
      <c r="G5" s="18"/>
    </row>
    <row r="6" spans="1:7" x14ac:dyDescent="0.35">
      <c r="A6" s="27"/>
      <c r="B6" s="16" t="s">
        <v>9</v>
      </c>
      <c r="C6" s="17">
        <v>2</v>
      </c>
      <c r="D6" s="17">
        <v>4</v>
      </c>
      <c r="E6" s="17">
        <f t="shared" si="0"/>
        <v>8</v>
      </c>
      <c r="F6" s="17"/>
      <c r="G6" s="18"/>
    </row>
    <row r="7" spans="1:7" x14ac:dyDescent="0.35">
      <c r="A7" s="27"/>
      <c r="B7" s="16" t="s">
        <v>10</v>
      </c>
      <c r="C7" s="17">
        <v>3</v>
      </c>
      <c r="D7" s="17">
        <v>2</v>
      </c>
      <c r="E7" s="17">
        <f t="shared" si="0"/>
        <v>6</v>
      </c>
      <c r="F7" s="17"/>
      <c r="G7" s="18"/>
    </row>
    <row r="8" spans="1:7" x14ac:dyDescent="0.35">
      <c r="A8" s="27"/>
      <c r="B8" s="16" t="s">
        <v>11</v>
      </c>
      <c r="C8" s="17">
        <v>4</v>
      </c>
      <c r="D8" s="17">
        <v>9</v>
      </c>
      <c r="E8" s="17">
        <f t="shared" si="0"/>
        <v>36</v>
      </c>
      <c r="F8" s="17"/>
      <c r="G8" s="18"/>
    </row>
    <row r="9" spans="1:7" s="4" customFormat="1" x14ac:dyDescent="0.35">
      <c r="A9" s="27"/>
      <c r="B9" s="19" t="s">
        <v>46</v>
      </c>
      <c r="C9" s="19"/>
      <c r="D9" s="19"/>
      <c r="E9" s="19">
        <f>SUM(E5:E8)</f>
        <v>50</v>
      </c>
      <c r="F9" s="19">
        <f>SUM(D5:D8)</f>
        <v>15</v>
      </c>
      <c r="G9" s="20">
        <f>E9/F9</f>
        <v>3.3333333333333335</v>
      </c>
    </row>
    <row r="10" spans="1:7" x14ac:dyDescent="0.35">
      <c r="A10" s="27" t="s">
        <v>12</v>
      </c>
      <c r="B10" s="16" t="s">
        <v>13</v>
      </c>
      <c r="C10" s="17">
        <v>0</v>
      </c>
      <c r="D10" s="17">
        <v>7</v>
      </c>
      <c r="E10" s="17">
        <f t="shared" si="0"/>
        <v>0</v>
      </c>
      <c r="F10" s="17"/>
      <c r="G10" s="18"/>
    </row>
    <row r="11" spans="1:7" x14ac:dyDescent="0.35">
      <c r="A11" s="27"/>
      <c r="B11" s="16" t="s">
        <v>14</v>
      </c>
      <c r="C11" s="17">
        <v>1</v>
      </c>
      <c r="D11" s="17">
        <v>3</v>
      </c>
      <c r="E11" s="17">
        <f t="shared" si="0"/>
        <v>3</v>
      </c>
      <c r="F11" s="17"/>
      <c r="G11" s="18"/>
    </row>
    <row r="12" spans="1:7" x14ac:dyDescent="0.35">
      <c r="A12" s="27"/>
      <c r="B12" s="16" t="s">
        <v>15</v>
      </c>
      <c r="C12" s="17">
        <v>2</v>
      </c>
      <c r="D12" s="17">
        <v>3</v>
      </c>
      <c r="E12" s="17">
        <f t="shared" si="0"/>
        <v>6</v>
      </c>
      <c r="F12" s="17"/>
      <c r="G12" s="18"/>
    </row>
    <row r="13" spans="1:7" x14ac:dyDescent="0.35">
      <c r="A13" s="27"/>
      <c r="B13" s="16" t="s">
        <v>16</v>
      </c>
      <c r="C13" s="17">
        <v>3</v>
      </c>
      <c r="D13" s="17">
        <v>2</v>
      </c>
      <c r="E13" s="17">
        <f t="shared" si="0"/>
        <v>6</v>
      </c>
      <c r="F13" s="17"/>
      <c r="G13" s="18"/>
    </row>
    <row r="14" spans="1:7" s="4" customFormat="1" x14ac:dyDescent="0.35">
      <c r="A14" s="27"/>
      <c r="B14" s="19" t="s">
        <v>46</v>
      </c>
      <c r="C14" s="19"/>
      <c r="D14" s="19"/>
      <c r="E14" s="19">
        <f>SUM(E10:E13)</f>
        <v>15</v>
      </c>
      <c r="F14" s="19">
        <f>SUM(D10:D13)</f>
        <v>15</v>
      </c>
      <c r="G14" s="20">
        <f>E14/F14</f>
        <v>1</v>
      </c>
    </row>
    <row r="15" spans="1:7" x14ac:dyDescent="0.35">
      <c r="A15" s="27" t="s">
        <v>17</v>
      </c>
      <c r="B15" s="16" t="s">
        <v>13</v>
      </c>
      <c r="C15" s="17">
        <v>0</v>
      </c>
      <c r="D15" s="17">
        <v>0</v>
      </c>
      <c r="E15" s="17">
        <f t="shared" si="0"/>
        <v>0</v>
      </c>
      <c r="F15" s="17"/>
      <c r="G15" s="18"/>
    </row>
    <row r="16" spans="1:7" x14ac:dyDescent="0.35">
      <c r="A16" s="27"/>
      <c r="B16" s="16" t="s">
        <v>14</v>
      </c>
      <c r="C16" s="17">
        <v>1</v>
      </c>
      <c r="D16" s="17">
        <v>8</v>
      </c>
      <c r="E16" s="17">
        <f t="shared" si="0"/>
        <v>8</v>
      </c>
      <c r="F16" s="17"/>
      <c r="G16" s="18"/>
    </row>
    <row r="17" spans="1:7" x14ac:dyDescent="0.35">
      <c r="A17" s="27"/>
      <c r="B17" s="16" t="s">
        <v>15</v>
      </c>
      <c r="C17" s="17">
        <v>2</v>
      </c>
      <c r="D17" s="17">
        <v>4</v>
      </c>
      <c r="E17" s="17">
        <f t="shared" si="0"/>
        <v>8</v>
      </c>
      <c r="F17" s="17"/>
      <c r="G17" s="18"/>
    </row>
    <row r="18" spans="1:7" x14ac:dyDescent="0.35">
      <c r="A18" s="27"/>
      <c r="B18" s="16" t="s">
        <v>16</v>
      </c>
      <c r="C18" s="17">
        <v>3</v>
      </c>
      <c r="D18" s="17">
        <v>3</v>
      </c>
      <c r="E18" s="17">
        <f t="shared" si="0"/>
        <v>9</v>
      </c>
      <c r="F18" s="17"/>
      <c r="G18" s="18"/>
    </row>
    <row r="19" spans="1:7" s="4" customFormat="1" x14ac:dyDescent="0.35">
      <c r="A19" s="27"/>
      <c r="B19" s="19" t="s">
        <v>46</v>
      </c>
      <c r="C19" s="19"/>
      <c r="D19" s="19"/>
      <c r="E19" s="19">
        <f>SUM(E15:E18)</f>
        <v>25</v>
      </c>
      <c r="F19" s="19">
        <f>SUM(D15:D18)</f>
        <v>15</v>
      </c>
      <c r="G19" s="20">
        <f>E19/F19</f>
        <v>1.6666666666666667</v>
      </c>
    </row>
    <row r="20" spans="1:7" x14ac:dyDescent="0.35">
      <c r="A20" s="27" t="s">
        <v>18</v>
      </c>
      <c r="B20" s="16" t="s">
        <v>19</v>
      </c>
      <c r="C20" s="17">
        <v>1</v>
      </c>
      <c r="D20" s="17">
        <v>2</v>
      </c>
      <c r="E20" s="17">
        <f t="shared" si="0"/>
        <v>2</v>
      </c>
      <c r="F20" s="17"/>
      <c r="G20" s="18"/>
    </row>
    <row r="21" spans="1:7" x14ac:dyDescent="0.35">
      <c r="A21" s="27"/>
      <c r="B21" s="16" t="s">
        <v>21</v>
      </c>
      <c r="C21" s="17">
        <v>2</v>
      </c>
      <c r="D21" s="17">
        <v>6</v>
      </c>
      <c r="E21" s="17">
        <f t="shared" si="0"/>
        <v>12</v>
      </c>
      <c r="F21" s="17"/>
      <c r="G21" s="18"/>
    </row>
    <row r="22" spans="1:7" x14ac:dyDescent="0.35">
      <c r="A22" s="27"/>
      <c r="B22" s="16" t="s">
        <v>20</v>
      </c>
      <c r="C22" s="17">
        <v>3</v>
      </c>
      <c r="D22" s="17">
        <v>5</v>
      </c>
      <c r="E22" s="17">
        <f t="shared" si="0"/>
        <v>15</v>
      </c>
      <c r="F22" s="17"/>
      <c r="G22" s="18"/>
    </row>
    <row r="23" spans="1:7" x14ac:dyDescent="0.35">
      <c r="A23" s="27"/>
      <c r="B23" s="16" t="s">
        <v>49</v>
      </c>
      <c r="C23" s="17">
        <v>4</v>
      </c>
      <c r="D23" s="17">
        <v>2</v>
      </c>
      <c r="E23" s="17">
        <f t="shared" si="0"/>
        <v>8</v>
      </c>
      <c r="F23" s="17"/>
      <c r="G23" s="18"/>
    </row>
    <row r="24" spans="1:7" s="4" customFormat="1" x14ac:dyDescent="0.35">
      <c r="A24" s="27"/>
      <c r="B24" s="19" t="s">
        <v>46</v>
      </c>
      <c r="C24" s="19"/>
      <c r="D24" s="19"/>
      <c r="E24" s="19">
        <f>SUM(E20:E23)</f>
        <v>37</v>
      </c>
      <c r="F24" s="19">
        <f>SUM(D20:D23)</f>
        <v>15</v>
      </c>
      <c r="G24" s="20">
        <f>E24/F24</f>
        <v>2.4666666666666668</v>
      </c>
    </row>
    <row r="25" spans="1:7" x14ac:dyDescent="0.35">
      <c r="A25" s="27" t="s">
        <v>25</v>
      </c>
      <c r="B25" s="16" t="s">
        <v>22</v>
      </c>
      <c r="C25" s="17">
        <v>1</v>
      </c>
      <c r="D25" s="17">
        <v>5</v>
      </c>
      <c r="E25" s="17">
        <f t="shared" si="0"/>
        <v>5</v>
      </c>
      <c r="F25" s="17"/>
      <c r="G25" s="18"/>
    </row>
    <row r="26" spans="1:7" x14ac:dyDescent="0.35">
      <c r="A26" s="27"/>
      <c r="B26" s="16" t="s">
        <v>23</v>
      </c>
      <c r="C26" s="17">
        <v>2</v>
      </c>
      <c r="D26" s="17">
        <v>4</v>
      </c>
      <c r="E26" s="17">
        <f t="shared" si="0"/>
        <v>8</v>
      </c>
      <c r="F26" s="17"/>
      <c r="G26" s="18"/>
    </row>
    <row r="27" spans="1:7" x14ac:dyDescent="0.35">
      <c r="A27" s="27"/>
      <c r="B27" s="16" t="s">
        <v>24</v>
      </c>
      <c r="C27" s="17">
        <v>3</v>
      </c>
      <c r="D27" s="17">
        <v>6</v>
      </c>
      <c r="E27" s="17">
        <f t="shared" si="0"/>
        <v>18</v>
      </c>
      <c r="F27" s="17"/>
      <c r="G27" s="18"/>
    </row>
    <row r="28" spans="1:7" s="4" customFormat="1" x14ac:dyDescent="0.35">
      <c r="A28" s="27"/>
      <c r="B28" s="19" t="s">
        <v>46</v>
      </c>
      <c r="C28" s="19"/>
      <c r="D28" s="19"/>
      <c r="E28" s="19">
        <f>SUM(E25:E27)</f>
        <v>31</v>
      </c>
      <c r="F28" s="19">
        <f>SUM(D25:D27)</f>
        <v>15</v>
      </c>
      <c r="G28" s="20">
        <f>E28/F28</f>
        <v>2.0666666666666669</v>
      </c>
    </row>
    <row r="29" spans="1:7" x14ac:dyDescent="0.35">
      <c r="A29" s="27" t="s">
        <v>26</v>
      </c>
      <c r="B29" s="16" t="s">
        <v>27</v>
      </c>
      <c r="C29" s="17">
        <v>1</v>
      </c>
      <c r="D29" s="17">
        <v>2</v>
      </c>
      <c r="E29" s="17">
        <f t="shared" si="0"/>
        <v>2</v>
      </c>
      <c r="F29" s="17"/>
      <c r="G29" s="18"/>
    </row>
    <row r="30" spans="1:7" x14ac:dyDescent="0.35">
      <c r="A30" s="27"/>
      <c r="B30" s="16" t="s">
        <v>28</v>
      </c>
      <c r="C30" s="17">
        <v>2</v>
      </c>
      <c r="D30" s="17">
        <v>3</v>
      </c>
      <c r="E30" s="17">
        <f t="shared" si="0"/>
        <v>6</v>
      </c>
      <c r="F30" s="17"/>
      <c r="G30" s="18"/>
    </row>
    <row r="31" spans="1:7" x14ac:dyDescent="0.35">
      <c r="A31" s="27"/>
      <c r="B31" s="16" t="s">
        <v>29</v>
      </c>
      <c r="C31" s="17">
        <v>3</v>
      </c>
      <c r="D31" s="17">
        <v>7</v>
      </c>
      <c r="E31" s="17">
        <f t="shared" si="0"/>
        <v>21</v>
      </c>
      <c r="F31" s="17"/>
      <c r="G31" s="18"/>
    </row>
    <row r="32" spans="1:7" x14ac:dyDescent="0.35">
      <c r="A32" s="27"/>
      <c r="B32" s="16" t="s">
        <v>30</v>
      </c>
      <c r="C32" s="17">
        <v>4</v>
      </c>
      <c r="D32" s="17">
        <v>3</v>
      </c>
      <c r="E32" s="17">
        <f t="shared" si="0"/>
        <v>12</v>
      </c>
      <c r="F32" s="17"/>
      <c r="G32" s="18"/>
    </row>
    <row r="33" spans="1:7" s="4" customFormat="1" x14ac:dyDescent="0.35">
      <c r="A33" s="27"/>
      <c r="B33" s="19" t="s">
        <v>46</v>
      </c>
      <c r="C33" s="19"/>
      <c r="D33" s="19"/>
      <c r="E33" s="19">
        <f>SUM(E29:E32)</f>
        <v>41</v>
      </c>
      <c r="F33" s="19">
        <f>SUM(D29:D32)</f>
        <v>15</v>
      </c>
      <c r="G33" s="20">
        <f>E33/F33</f>
        <v>2.7333333333333334</v>
      </c>
    </row>
    <row r="34" spans="1:7" x14ac:dyDescent="0.35">
      <c r="A34" s="27" t="s">
        <v>31</v>
      </c>
      <c r="B34" s="16" t="s">
        <v>32</v>
      </c>
      <c r="C34" s="17">
        <v>1</v>
      </c>
      <c r="D34" s="17">
        <v>1</v>
      </c>
      <c r="E34" s="17">
        <f t="shared" si="0"/>
        <v>1</v>
      </c>
      <c r="F34" s="17"/>
      <c r="G34" s="18"/>
    </row>
    <row r="35" spans="1:7" x14ac:dyDescent="0.35">
      <c r="A35" s="27"/>
      <c r="B35" s="16" t="s">
        <v>33</v>
      </c>
      <c r="C35" s="17">
        <v>2</v>
      </c>
      <c r="D35" s="17">
        <v>6</v>
      </c>
      <c r="E35" s="17">
        <f t="shared" si="0"/>
        <v>12</v>
      </c>
      <c r="F35" s="17"/>
      <c r="G35" s="18"/>
    </row>
    <row r="36" spans="1:7" x14ac:dyDescent="0.35">
      <c r="A36" s="27"/>
      <c r="B36" s="16" t="s">
        <v>34</v>
      </c>
      <c r="C36" s="17">
        <v>3</v>
      </c>
      <c r="D36" s="17">
        <v>8</v>
      </c>
      <c r="E36" s="17">
        <f t="shared" si="0"/>
        <v>24</v>
      </c>
      <c r="F36" s="17"/>
      <c r="G36" s="18"/>
    </row>
    <row r="37" spans="1:7" s="4" customFormat="1" x14ac:dyDescent="0.35">
      <c r="A37" s="27"/>
      <c r="B37" s="19" t="s">
        <v>46</v>
      </c>
      <c r="C37" s="19"/>
      <c r="D37" s="19"/>
      <c r="E37" s="19">
        <f>SUM(E34:E36)</f>
        <v>37</v>
      </c>
      <c r="F37" s="19">
        <f>SUM(D34:D36)</f>
        <v>15</v>
      </c>
      <c r="G37" s="20">
        <f>E37/F37</f>
        <v>2.4666666666666668</v>
      </c>
    </row>
    <row r="38" spans="1:7" x14ac:dyDescent="0.35">
      <c r="A38" s="27" t="s">
        <v>35</v>
      </c>
      <c r="B38" s="16" t="s">
        <v>36</v>
      </c>
      <c r="C38" s="17">
        <v>0</v>
      </c>
      <c r="D38" s="17">
        <v>0</v>
      </c>
      <c r="E38" s="17">
        <f t="shared" si="0"/>
        <v>0</v>
      </c>
      <c r="F38" s="17"/>
      <c r="G38" s="18"/>
    </row>
    <row r="39" spans="1:7" x14ac:dyDescent="0.35">
      <c r="A39" s="27"/>
      <c r="B39" s="16" t="s">
        <v>37</v>
      </c>
      <c r="C39" s="17">
        <v>1</v>
      </c>
      <c r="D39" s="17">
        <v>2</v>
      </c>
      <c r="E39" s="17">
        <f t="shared" si="0"/>
        <v>2</v>
      </c>
      <c r="F39" s="17"/>
      <c r="G39" s="18"/>
    </row>
    <row r="40" spans="1:7" x14ac:dyDescent="0.35">
      <c r="A40" s="27"/>
      <c r="B40" s="16" t="s">
        <v>38</v>
      </c>
      <c r="C40" s="17">
        <v>3</v>
      </c>
      <c r="D40" s="17">
        <v>13</v>
      </c>
      <c r="E40" s="17">
        <f t="shared" si="0"/>
        <v>39</v>
      </c>
      <c r="F40" s="17"/>
      <c r="G40" s="18"/>
    </row>
    <row r="41" spans="1:7" s="4" customFormat="1" x14ac:dyDescent="0.35">
      <c r="A41" s="27"/>
      <c r="B41" s="19" t="s">
        <v>46</v>
      </c>
      <c r="C41" s="19"/>
      <c r="D41" s="19"/>
      <c r="E41" s="19">
        <f>SUM(E38:E40)</f>
        <v>41</v>
      </c>
      <c r="F41" s="19">
        <f>SUM(D38:D40)</f>
        <v>15</v>
      </c>
      <c r="G41" s="20">
        <f>E41/F41</f>
        <v>2.7333333333333334</v>
      </c>
    </row>
    <row r="42" spans="1:7" x14ac:dyDescent="0.35">
      <c r="A42" s="27" t="s">
        <v>39</v>
      </c>
      <c r="B42" s="16" t="s">
        <v>40</v>
      </c>
      <c r="C42" s="17">
        <v>0</v>
      </c>
      <c r="D42" s="17">
        <v>0</v>
      </c>
      <c r="E42" s="17">
        <f t="shared" si="0"/>
        <v>0</v>
      </c>
      <c r="F42" s="17"/>
      <c r="G42" s="18"/>
    </row>
    <row r="43" spans="1:7" x14ac:dyDescent="0.35">
      <c r="A43" s="27"/>
      <c r="B43" s="16" t="s">
        <v>41</v>
      </c>
      <c r="C43" s="17">
        <v>1</v>
      </c>
      <c r="D43" s="17">
        <v>1</v>
      </c>
      <c r="E43" s="17">
        <f t="shared" si="0"/>
        <v>1</v>
      </c>
      <c r="F43" s="17"/>
      <c r="G43" s="18"/>
    </row>
    <row r="44" spans="1:7" x14ac:dyDescent="0.35">
      <c r="A44" s="27"/>
      <c r="B44" s="16" t="s">
        <v>42</v>
      </c>
      <c r="C44" s="17">
        <v>2</v>
      </c>
      <c r="D44" s="17">
        <v>7</v>
      </c>
      <c r="E44" s="17">
        <f t="shared" si="0"/>
        <v>14</v>
      </c>
      <c r="F44" s="17"/>
      <c r="G44" s="18"/>
    </row>
    <row r="45" spans="1:7" x14ac:dyDescent="0.35">
      <c r="A45" s="27"/>
      <c r="B45" s="16" t="s">
        <v>43</v>
      </c>
      <c r="C45" s="17">
        <v>3</v>
      </c>
      <c r="D45" s="17">
        <v>7</v>
      </c>
      <c r="E45" s="17">
        <f t="shared" si="0"/>
        <v>21</v>
      </c>
      <c r="F45" s="17"/>
      <c r="G45" s="18"/>
    </row>
    <row r="46" spans="1:7" s="4" customFormat="1" x14ac:dyDescent="0.35">
      <c r="A46" s="27"/>
      <c r="B46" s="19" t="s">
        <v>46</v>
      </c>
      <c r="C46" s="19"/>
      <c r="D46" s="19"/>
      <c r="E46" s="19">
        <f>SUM(E42:E45)</f>
        <v>36</v>
      </c>
      <c r="F46" s="19">
        <f>SUM(D42:D45)</f>
        <v>15</v>
      </c>
      <c r="G46" s="20">
        <f>E46/F46</f>
        <v>2.4</v>
      </c>
    </row>
    <row r="48" spans="1:7" ht="18.5" x14ac:dyDescent="0.35">
      <c r="E48" s="28" t="s">
        <v>45</v>
      </c>
      <c r="F48" s="28"/>
      <c r="G48" s="11">
        <f>SUM(G5:G45)</f>
        <v>18.466666666666669</v>
      </c>
    </row>
  </sheetData>
  <mergeCells count="10">
    <mergeCell ref="A34:A37"/>
    <mergeCell ref="A38:A41"/>
    <mergeCell ref="A42:A46"/>
    <mergeCell ref="E48:F48"/>
    <mergeCell ref="A5:A9"/>
    <mergeCell ref="A10:A14"/>
    <mergeCell ref="A15:A19"/>
    <mergeCell ref="A20:A24"/>
    <mergeCell ref="A25:A28"/>
    <mergeCell ref="A29:A3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48"/>
  <sheetViews>
    <sheetView topLeftCell="A40" workbookViewId="0">
      <selection activeCell="D46" sqref="D46"/>
    </sheetView>
  </sheetViews>
  <sheetFormatPr defaultRowHeight="14.5" x14ac:dyDescent="0.35"/>
  <cols>
    <col min="1" max="1" width="40.7265625" style="1" customWidth="1"/>
    <col min="2" max="2" width="43.453125" style="1" customWidth="1"/>
    <col min="3" max="6" width="12.54296875" style="2" customWidth="1"/>
    <col min="7" max="7" width="12.54296875" style="3" customWidth="1"/>
  </cols>
  <sheetData>
    <row r="1" spans="1:7" s="12" customFormat="1" ht="18.5" x14ac:dyDescent="0.45">
      <c r="A1" s="9" t="s">
        <v>58</v>
      </c>
      <c r="B1" s="9"/>
      <c r="C1" s="21"/>
      <c r="D1" s="21"/>
      <c r="E1" s="21"/>
      <c r="F1" s="21"/>
      <c r="G1" s="11"/>
    </row>
    <row r="2" spans="1:7" s="8" customFormat="1" x14ac:dyDescent="0.35">
      <c r="A2" s="5"/>
      <c r="B2" s="5"/>
      <c r="C2" s="6"/>
      <c r="D2" s="6"/>
      <c r="E2" s="6"/>
      <c r="F2" s="6"/>
      <c r="G2" s="7"/>
    </row>
    <row r="3" spans="1:7" s="8" customFormat="1" x14ac:dyDescent="0.35">
      <c r="A3" s="5"/>
      <c r="B3" s="5"/>
      <c r="C3" s="6"/>
      <c r="D3" s="6"/>
      <c r="E3" s="6"/>
      <c r="F3" s="6"/>
      <c r="G3" s="7"/>
    </row>
    <row r="4" spans="1:7" s="5" customFormat="1" ht="29" x14ac:dyDescent="0.35">
      <c r="A4" s="13" t="s">
        <v>0</v>
      </c>
      <c r="B4" s="13" t="s">
        <v>1</v>
      </c>
      <c r="C4" s="14" t="s">
        <v>2</v>
      </c>
      <c r="D4" s="14" t="s">
        <v>4</v>
      </c>
      <c r="E4" s="14" t="s">
        <v>3</v>
      </c>
      <c r="F4" s="14" t="s">
        <v>7</v>
      </c>
      <c r="G4" s="15" t="s">
        <v>6</v>
      </c>
    </row>
    <row r="5" spans="1:7" x14ac:dyDescent="0.35">
      <c r="A5" s="27" t="s">
        <v>5</v>
      </c>
      <c r="B5" s="16" t="s">
        <v>8</v>
      </c>
      <c r="C5" s="17">
        <v>1</v>
      </c>
      <c r="D5" s="17">
        <v>0</v>
      </c>
      <c r="E5" s="17">
        <f t="shared" ref="E5:E45" si="0">C5*D5</f>
        <v>0</v>
      </c>
      <c r="F5" s="17"/>
      <c r="G5" s="18"/>
    </row>
    <row r="6" spans="1:7" x14ac:dyDescent="0.35">
      <c r="A6" s="27"/>
      <c r="B6" s="16" t="s">
        <v>9</v>
      </c>
      <c r="C6" s="17">
        <v>2</v>
      </c>
      <c r="D6" s="17">
        <v>4</v>
      </c>
      <c r="E6" s="17">
        <f t="shared" si="0"/>
        <v>8</v>
      </c>
      <c r="F6" s="17"/>
      <c r="G6" s="18"/>
    </row>
    <row r="7" spans="1:7" x14ac:dyDescent="0.35">
      <c r="A7" s="27"/>
      <c r="B7" s="16" t="s">
        <v>10</v>
      </c>
      <c r="C7" s="17">
        <v>3</v>
      </c>
      <c r="D7" s="17">
        <v>6</v>
      </c>
      <c r="E7" s="17">
        <f t="shared" si="0"/>
        <v>18</v>
      </c>
      <c r="F7" s="17"/>
      <c r="G7" s="18"/>
    </row>
    <row r="8" spans="1:7" x14ac:dyDescent="0.35">
      <c r="A8" s="27"/>
      <c r="B8" s="16" t="s">
        <v>11</v>
      </c>
      <c r="C8" s="17">
        <v>4</v>
      </c>
      <c r="D8" s="17">
        <v>5</v>
      </c>
      <c r="E8" s="17">
        <f t="shared" si="0"/>
        <v>20</v>
      </c>
      <c r="F8" s="17"/>
      <c r="G8" s="18"/>
    </row>
    <row r="9" spans="1:7" s="4" customFormat="1" x14ac:dyDescent="0.35">
      <c r="A9" s="27"/>
      <c r="B9" s="19" t="s">
        <v>46</v>
      </c>
      <c r="C9" s="19"/>
      <c r="D9" s="19"/>
      <c r="E9" s="19">
        <f>SUM(E5:E8)</f>
        <v>46</v>
      </c>
      <c r="F9" s="19">
        <f>SUM(D5:D8)</f>
        <v>15</v>
      </c>
      <c r="G9" s="20">
        <f>E9/F9</f>
        <v>3.0666666666666669</v>
      </c>
    </row>
    <row r="10" spans="1:7" x14ac:dyDescent="0.35">
      <c r="A10" s="27" t="s">
        <v>12</v>
      </c>
      <c r="B10" s="16" t="s">
        <v>13</v>
      </c>
      <c r="C10" s="17">
        <v>0</v>
      </c>
      <c r="D10" s="17">
        <v>2</v>
      </c>
      <c r="E10" s="17">
        <f t="shared" si="0"/>
        <v>0</v>
      </c>
      <c r="F10" s="17"/>
      <c r="G10" s="18"/>
    </row>
    <row r="11" spans="1:7" x14ac:dyDescent="0.35">
      <c r="A11" s="27"/>
      <c r="B11" s="16" t="s">
        <v>14</v>
      </c>
      <c r="C11" s="17">
        <v>1</v>
      </c>
      <c r="D11" s="17">
        <v>6</v>
      </c>
      <c r="E11" s="17">
        <f t="shared" si="0"/>
        <v>6</v>
      </c>
      <c r="F11" s="17"/>
      <c r="G11" s="18"/>
    </row>
    <row r="12" spans="1:7" x14ac:dyDescent="0.35">
      <c r="A12" s="27"/>
      <c r="B12" s="16" t="s">
        <v>15</v>
      </c>
      <c r="C12" s="17">
        <v>2</v>
      </c>
      <c r="D12" s="17">
        <v>5</v>
      </c>
      <c r="E12" s="17">
        <f t="shared" si="0"/>
        <v>10</v>
      </c>
      <c r="F12" s="17"/>
      <c r="G12" s="18"/>
    </row>
    <row r="13" spans="1:7" x14ac:dyDescent="0.35">
      <c r="A13" s="27"/>
      <c r="B13" s="16" t="s">
        <v>16</v>
      </c>
      <c r="C13" s="17">
        <v>3</v>
      </c>
      <c r="D13" s="17">
        <v>2</v>
      </c>
      <c r="E13" s="17">
        <f t="shared" si="0"/>
        <v>6</v>
      </c>
      <c r="F13" s="17"/>
      <c r="G13" s="18"/>
    </row>
    <row r="14" spans="1:7" s="4" customFormat="1" x14ac:dyDescent="0.35">
      <c r="A14" s="27"/>
      <c r="B14" s="19" t="s">
        <v>46</v>
      </c>
      <c r="C14" s="19"/>
      <c r="D14" s="19"/>
      <c r="E14" s="19">
        <f>SUM(E10:E13)</f>
        <v>22</v>
      </c>
      <c r="F14" s="19">
        <f>SUM(D10:D13)</f>
        <v>15</v>
      </c>
      <c r="G14" s="20">
        <f>E14/F14</f>
        <v>1.4666666666666666</v>
      </c>
    </row>
    <row r="15" spans="1:7" x14ac:dyDescent="0.35">
      <c r="A15" s="27" t="s">
        <v>17</v>
      </c>
      <c r="B15" s="16" t="s">
        <v>13</v>
      </c>
      <c r="C15" s="17">
        <v>0</v>
      </c>
      <c r="D15" s="17">
        <v>1</v>
      </c>
      <c r="E15" s="17">
        <f t="shared" si="0"/>
        <v>0</v>
      </c>
      <c r="F15" s="17"/>
      <c r="G15" s="18"/>
    </row>
    <row r="16" spans="1:7" x14ac:dyDescent="0.35">
      <c r="A16" s="27"/>
      <c r="B16" s="16" t="s">
        <v>14</v>
      </c>
      <c r="C16" s="17">
        <v>1</v>
      </c>
      <c r="D16" s="17">
        <v>5</v>
      </c>
      <c r="E16" s="17">
        <f t="shared" si="0"/>
        <v>5</v>
      </c>
      <c r="F16" s="17"/>
      <c r="G16" s="18"/>
    </row>
    <row r="17" spans="1:7" x14ac:dyDescent="0.35">
      <c r="A17" s="27"/>
      <c r="B17" s="16" t="s">
        <v>15</v>
      </c>
      <c r="C17" s="17">
        <v>2</v>
      </c>
      <c r="D17" s="17">
        <v>6</v>
      </c>
      <c r="E17" s="17">
        <f t="shared" si="0"/>
        <v>12</v>
      </c>
      <c r="F17" s="17"/>
      <c r="G17" s="18"/>
    </row>
    <row r="18" spans="1:7" x14ac:dyDescent="0.35">
      <c r="A18" s="27"/>
      <c r="B18" s="16" t="s">
        <v>16</v>
      </c>
      <c r="C18" s="17">
        <v>3</v>
      </c>
      <c r="D18" s="17">
        <v>3</v>
      </c>
      <c r="E18" s="17">
        <f t="shared" si="0"/>
        <v>9</v>
      </c>
      <c r="F18" s="17"/>
      <c r="G18" s="18"/>
    </row>
    <row r="19" spans="1:7" s="4" customFormat="1" x14ac:dyDescent="0.35">
      <c r="A19" s="27"/>
      <c r="B19" s="19" t="s">
        <v>46</v>
      </c>
      <c r="C19" s="19"/>
      <c r="D19" s="19"/>
      <c r="E19" s="19">
        <f>SUM(E15:E18)</f>
        <v>26</v>
      </c>
      <c r="F19" s="19">
        <f>SUM(D15:D18)</f>
        <v>15</v>
      </c>
      <c r="G19" s="20">
        <f>E19/F19</f>
        <v>1.7333333333333334</v>
      </c>
    </row>
    <row r="20" spans="1:7" x14ac:dyDescent="0.35">
      <c r="A20" s="27" t="s">
        <v>18</v>
      </c>
      <c r="B20" s="16" t="s">
        <v>19</v>
      </c>
      <c r="C20" s="17">
        <v>1</v>
      </c>
      <c r="D20" s="17">
        <v>1</v>
      </c>
      <c r="E20" s="17">
        <f t="shared" si="0"/>
        <v>1</v>
      </c>
      <c r="F20" s="17"/>
      <c r="G20" s="18"/>
    </row>
    <row r="21" spans="1:7" x14ac:dyDescent="0.35">
      <c r="A21" s="27"/>
      <c r="B21" s="16" t="s">
        <v>21</v>
      </c>
      <c r="C21" s="17">
        <v>2</v>
      </c>
      <c r="D21" s="17">
        <v>5</v>
      </c>
      <c r="E21" s="17">
        <f t="shared" si="0"/>
        <v>10</v>
      </c>
      <c r="F21" s="17"/>
      <c r="G21" s="18"/>
    </row>
    <row r="22" spans="1:7" x14ac:dyDescent="0.35">
      <c r="A22" s="27"/>
      <c r="B22" s="16" t="s">
        <v>20</v>
      </c>
      <c r="C22" s="17">
        <v>3</v>
      </c>
      <c r="D22" s="17">
        <v>8</v>
      </c>
      <c r="E22" s="17">
        <f t="shared" si="0"/>
        <v>24</v>
      </c>
      <c r="F22" s="17"/>
      <c r="G22" s="18"/>
    </row>
    <row r="23" spans="1:7" x14ac:dyDescent="0.35">
      <c r="A23" s="27"/>
      <c r="B23" s="16" t="s">
        <v>49</v>
      </c>
      <c r="C23" s="17">
        <v>4</v>
      </c>
      <c r="D23" s="17">
        <v>1</v>
      </c>
      <c r="E23" s="17">
        <f t="shared" si="0"/>
        <v>4</v>
      </c>
      <c r="F23" s="17"/>
      <c r="G23" s="18"/>
    </row>
    <row r="24" spans="1:7" s="4" customFormat="1" x14ac:dyDescent="0.35">
      <c r="A24" s="27"/>
      <c r="B24" s="19" t="s">
        <v>46</v>
      </c>
      <c r="C24" s="19"/>
      <c r="D24" s="19"/>
      <c r="E24" s="19">
        <f>SUM(E20:E23)</f>
        <v>39</v>
      </c>
      <c r="F24" s="19">
        <f>SUM(D20:D23)</f>
        <v>15</v>
      </c>
      <c r="G24" s="20">
        <f>E24/F24</f>
        <v>2.6</v>
      </c>
    </row>
    <row r="25" spans="1:7" x14ac:dyDescent="0.35">
      <c r="A25" s="27" t="s">
        <v>25</v>
      </c>
      <c r="B25" s="16" t="s">
        <v>22</v>
      </c>
      <c r="C25" s="17">
        <v>1</v>
      </c>
      <c r="D25" s="17">
        <v>1</v>
      </c>
      <c r="E25" s="17">
        <f t="shared" si="0"/>
        <v>1</v>
      </c>
      <c r="F25" s="17"/>
      <c r="G25" s="18"/>
    </row>
    <row r="26" spans="1:7" x14ac:dyDescent="0.35">
      <c r="A26" s="27"/>
      <c r="B26" s="16" t="s">
        <v>23</v>
      </c>
      <c r="C26" s="17">
        <v>2</v>
      </c>
      <c r="D26" s="17">
        <v>8</v>
      </c>
      <c r="E26" s="17">
        <f t="shared" si="0"/>
        <v>16</v>
      </c>
      <c r="F26" s="17"/>
      <c r="G26" s="18"/>
    </row>
    <row r="27" spans="1:7" x14ac:dyDescent="0.35">
      <c r="A27" s="27"/>
      <c r="B27" s="16" t="s">
        <v>24</v>
      </c>
      <c r="C27" s="17">
        <v>3</v>
      </c>
      <c r="D27" s="17">
        <v>6</v>
      </c>
      <c r="E27" s="17">
        <f t="shared" si="0"/>
        <v>18</v>
      </c>
      <c r="F27" s="17"/>
      <c r="G27" s="18"/>
    </row>
    <row r="28" spans="1:7" s="4" customFormat="1" x14ac:dyDescent="0.35">
      <c r="A28" s="27"/>
      <c r="B28" s="19" t="s">
        <v>46</v>
      </c>
      <c r="C28" s="19"/>
      <c r="D28" s="19"/>
      <c r="E28" s="19">
        <f>SUM(E25:E27)</f>
        <v>35</v>
      </c>
      <c r="F28" s="19">
        <f>SUM(D25:D27)</f>
        <v>15</v>
      </c>
      <c r="G28" s="20">
        <f>E28/F28</f>
        <v>2.3333333333333335</v>
      </c>
    </row>
    <row r="29" spans="1:7" x14ac:dyDescent="0.35">
      <c r="A29" s="27" t="s">
        <v>26</v>
      </c>
      <c r="B29" s="16" t="s">
        <v>27</v>
      </c>
      <c r="C29" s="17">
        <v>1</v>
      </c>
      <c r="D29" s="17">
        <v>1</v>
      </c>
      <c r="E29" s="17">
        <f t="shared" si="0"/>
        <v>1</v>
      </c>
      <c r="F29" s="17"/>
      <c r="G29" s="18"/>
    </row>
    <row r="30" spans="1:7" x14ac:dyDescent="0.35">
      <c r="A30" s="27"/>
      <c r="B30" s="16" t="s">
        <v>28</v>
      </c>
      <c r="C30" s="17">
        <v>2</v>
      </c>
      <c r="D30" s="17">
        <v>5</v>
      </c>
      <c r="E30" s="17">
        <f t="shared" si="0"/>
        <v>10</v>
      </c>
      <c r="F30" s="17"/>
      <c r="G30" s="18"/>
    </row>
    <row r="31" spans="1:7" x14ac:dyDescent="0.35">
      <c r="A31" s="27"/>
      <c r="B31" s="16" t="s">
        <v>29</v>
      </c>
      <c r="C31" s="17">
        <v>3</v>
      </c>
      <c r="D31" s="17">
        <v>8</v>
      </c>
      <c r="E31" s="17">
        <f t="shared" si="0"/>
        <v>24</v>
      </c>
      <c r="F31" s="17"/>
      <c r="G31" s="18"/>
    </row>
    <row r="32" spans="1:7" x14ac:dyDescent="0.35">
      <c r="A32" s="27"/>
      <c r="B32" s="16" t="s">
        <v>30</v>
      </c>
      <c r="C32" s="17">
        <v>4</v>
      </c>
      <c r="D32" s="17">
        <v>1</v>
      </c>
      <c r="E32" s="17">
        <f t="shared" si="0"/>
        <v>4</v>
      </c>
      <c r="F32" s="17"/>
      <c r="G32" s="18"/>
    </row>
    <row r="33" spans="1:7" s="4" customFormat="1" x14ac:dyDescent="0.35">
      <c r="A33" s="27"/>
      <c r="B33" s="19" t="s">
        <v>46</v>
      </c>
      <c r="C33" s="19"/>
      <c r="D33" s="19"/>
      <c r="E33" s="19">
        <f>SUM(E29:E32)</f>
        <v>39</v>
      </c>
      <c r="F33" s="19">
        <f>SUM(D29:D32)</f>
        <v>15</v>
      </c>
      <c r="G33" s="20">
        <f>E33/F33</f>
        <v>2.6</v>
      </c>
    </row>
    <row r="34" spans="1:7" x14ac:dyDescent="0.35">
      <c r="A34" s="27" t="s">
        <v>31</v>
      </c>
      <c r="B34" s="16" t="s">
        <v>32</v>
      </c>
      <c r="C34" s="17">
        <v>1</v>
      </c>
      <c r="D34" s="17">
        <v>0</v>
      </c>
      <c r="E34" s="17">
        <f t="shared" si="0"/>
        <v>0</v>
      </c>
      <c r="F34" s="17"/>
      <c r="G34" s="18"/>
    </row>
    <row r="35" spans="1:7" x14ac:dyDescent="0.35">
      <c r="A35" s="27"/>
      <c r="B35" s="16" t="s">
        <v>33</v>
      </c>
      <c r="C35" s="17">
        <v>2</v>
      </c>
      <c r="D35" s="17">
        <v>10</v>
      </c>
      <c r="E35" s="17">
        <f t="shared" si="0"/>
        <v>20</v>
      </c>
      <c r="F35" s="17"/>
      <c r="G35" s="18"/>
    </row>
    <row r="36" spans="1:7" x14ac:dyDescent="0.35">
      <c r="A36" s="27"/>
      <c r="B36" s="16" t="s">
        <v>34</v>
      </c>
      <c r="C36" s="17">
        <v>3</v>
      </c>
      <c r="D36" s="17">
        <v>5</v>
      </c>
      <c r="E36" s="17">
        <f t="shared" si="0"/>
        <v>15</v>
      </c>
      <c r="F36" s="17"/>
      <c r="G36" s="18"/>
    </row>
    <row r="37" spans="1:7" s="4" customFormat="1" x14ac:dyDescent="0.35">
      <c r="A37" s="27"/>
      <c r="B37" s="19" t="s">
        <v>46</v>
      </c>
      <c r="C37" s="19"/>
      <c r="D37" s="19"/>
      <c r="E37" s="19">
        <f>SUM(E34:E36)</f>
        <v>35</v>
      </c>
      <c r="F37" s="19">
        <f>SUM(D34:D36)</f>
        <v>15</v>
      </c>
      <c r="G37" s="20">
        <f>E37/F37</f>
        <v>2.3333333333333335</v>
      </c>
    </row>
    <row r="38" spans="1:7" x14ac:dyDescent="0.35">
      <c r="A38" s="27" t="s">
        <v>35</v>
      </c>
      <c r="B38" s="16" t="s">
        <v>36</v>
      </c>
      <c r="C38" s="17">
        <v>0</v>
      </c>
      <c r="D38" s="17">
        <v>1</v>
      </c>
      <c r="E38" s="17">
        <f t="shared" si="0"/>
        <v>0</v>
      </c>
      <c r="F38" s="17"/>
      <c r="G38" s="18"/>
    </row>
    <row r="39" spans="1:7" x14ac:dyDescent="0.35">
      <c r="A39" s="27"/>
      <c r="B39" s="16" t="s">
        <v>37</v>
      </c>
      <c r="C39" s="17">
        <v>1</v>
      </c>
      <c r="D39" s="17">
        <v>12</v>
      </c>
      <c r="E39" s="17">
        <f t="shared" si="0"/>
        <v>12</v>
      </c>
      <c r="F39" s="17"/>
      <c r="G39" s="18"/>
    </row>
    <row r="40" spans="1:7" x14ac:dyDescent="0.35">
      <c r="A40" s="27"/>
      <c r="B40" s="16" t="s">
        <v>38</v>
      </c>
      <c r="C40" s="17">
        <v>3</v>
      </c>
      <c r="D40" s="17">
        <v>2</v>
      </c>
      <c r="E40" s="17">
        <f t="shared" si="0"/>
        <v>6</v>
      </c>
      <c r="F40" s="17"/>
      <c r="G40" s="18"/>
    </row>
    <row r="41" spans="1:7" s="4" customFormat="1" x14ac:dyDescent="0.35">
      <c r="A41" s="27"/>
      <c r="B41" s="19" t="s">
        <v>46</v>
      </c>
      <c r="C41" s="19"/>
      <c r="D41" s="19"/>
      <c r="E41" s="19">
        <f>SUM(E38:E40)</f>
        <v>18</v>
      </c>
      <c r="F41" s="19">
        <f>SUM(D38:D40)</f>
        <v>15</v>
      </c>
      <c r="G41" s="20">
        <f>E41/F41</f>
        <v>1.2</v>
      </c>
    </row>
    <row r="42" spans="1:7" x14ac:dyDescent="0.35">
      <c r="A42" s="27" t="s">
        <v>39</v>
      </c>
      <c r="B42" s="16" t="s">
        <v>40</v>
      </c>
      <c r="C42" s="17">
        <v>0</v>
      </c>
      <c r="D42" s="17">
        <v>0</v>
      </c>
      <c r="E42" s="17">
        <f t="shared" si="0"/>
        <v>0</v>
      </c>
      <c r="F42" s="17"/>
      <c r="G42" s="18"/>
    </row>
    <row r="43" spans="1:7" x14ac:dyDescent="0.35">
      <c r="A43" s="27"/>
      <c r="B43" s="16" t="s">
        <v>41</v>
      </c>
      <c r="C43" s="17">
        <v>1</v>
      </c>
      <c r="D43" s="17">
        <v>5</v>
      </c>
      <c r="E43" s="17">
        <f t="shared" si="0"/>
        <v>5</v>
      </c>
      <c r="F43" s="17"/>
      <c r="G43" s="18"/>
    </row>
    <row r="44" spans="1:7" x14ac:dyDescent="0.35">
      <c r="A44" s="27"/>
      <c r="B44" s="16" t="s">
        <v>42</v>
      </c>
      <c r="C44" s="17">
        <v>2</v>
      </c>
      <c r="D44" s="17">
        <v>7</v>
      </c>
      <c r="E44" s="17">
        <f t="shared" si="0"/>
        <v>14</v>
      </c>
      <c r="F44" s="17"/>
      <c r="G44" s="18"/>
    </row>
    <row r="45" spans="1:7" x14ac:dyDescent="0.35">
      <c r="A45" s="27"/>
      <c r="B45" s="16" t="s">
        <v>43</v>
      </c>
      <c r="C45" s="17">
        <v>3</v>
      </c>
      <c r="D45" s="17">
        <v>3</v>
      </c>
      <c r="E45" s="17">
        <f t="shared" si="0"/>
        <v>9</v>
      </c>
      <c r="F45" s="17"/>
      <c r="G45" s="18"/>
    </row>
    <row r="46" spans="1:7" s="4" customFormat="1" x14ac:dyDescent="0.35">
      <c r="A46" s="27"/>
      <c r="B46" s="19" t="s">
        <v>46</v>
      </c>
      <c r="C46" s="19"/>
      <c r="D46" s="19"/>
      <c r="E46" s="19">
        <f>SUM(E42:E45)</f>
        <v>28</v>
      </c>
      <c r="F46" s="19">
        <f>SUM(D42:D45)</f>
        <v>15</v>
      </c>
      <c r="G46" s="20">
        <f>E46/F46</f>
        <v>1.8666666666666667</v>
      </c>
    </row>
    <row r="48" spans="1:7" ht="18.5" x14ac:dyDescent="0.35">
      <c r="E48" s="28" t="s">
        <v>45</v>
      </c>
      <c r="F48" s="28"/>
      <c r="G48" s="11">
        <f>SUM(G5:G45)</f>
        <v>17.333333333333332</v>
      </c>
    </row>
  </sheetData>
  <mergeCells count="10">
    <mergeCell ref="A34:A37"/>
    <mergeCell ref="A38:A41"/>
    <mergeCell ref="A42:A46"/>
    <mergeCell ref="E48:F48"/>
    <mergeCell ref="A5:A9"/>
    <mergeCell ref="A10:A14"/>
    <mergeCell ref="A15:A19"/>
    <mergeCell ref="A20:A24"/>
    <mergeCell ref="A25:A28"/>
    <mergeCell ref="A29:A3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48"/>
  <sheetViews>
    <sheetView topLeftCell="A40" workbookViewId="0">
      <selection activeCell="D46" sqref="D46"/>
    </sheetView>
  </sheetViews>
  <sheetFormatPr defaultRowHeight="14.5" x14ac:dyDescent="0.35"/>
  <cols>
    <col min="1" max="1" width="40.7265625" style="1" customWidth="1"/>
    <col min="2" max="2" width="43.453125" style="1" customWidth="1"/>
    <col min="3" max="6" width="12.54296875" style="2" customWidth="1"/>
    <col min="7" max="7" width="12.54296875" style="3" customWidth="1"/>
  </cols>
  <sheetData>
    <row r="1" spans="1:7" s="12" customFormat="1" ht="18.5" x14ac:dyDescent="0.45">
      <c r="A1" s="29" t="s">
        <v>57</v>
      </c>
      <c r="B1" s="29"/>
      <c r="C1" s="21"/>
      <c r="D1" s="21"/>
      <c r="E1" s="21"/>
      <c r="F1" s="21"/>
      <c r="G1" s="11"/>
    </row>
    <row r="2" spans="1:7" s="8" customFormat="1" x14ac:dyDescent="0.35">
      <c r="A2" s="5"/>
      <c r="B2" s="5"/>
      <c r="C2" s="6"/>
      <c r="D2" s="6"/>
      <c r="E2" s="6"/>
      <c r="F2" s="6"/>
      <c r="G2" s="7"/>
    </row>
    <row r="3" spans="1:7" s="8" customFormat="1" x14ac:dyDescent="0.35">
      <c r="A3" s="5"/>
      <c r="B3" s="5"/>
      <c r="C3" s="6"/>
      <c r="D3" s="6"/>
      <c r="E3" s="6"/>
      <c r="F3" s="6"/>
      <c r="G3" s="7"/>
    </row>
    <row r="4" spans="1:7" s="5" customFormat="1" ht="29" x14ac:dyDescent="0.35">
      <c r="A4" s="13" t="s">
        <v>0</v>
      </c>
      <c r="B4" s="13" t="s">
        <v>1</v>
      </c>
      <c r="C4" s="14" t="s">
        <v>2</v>
      </c>
      <c r="D4" s="14" t="s">
        <v>4</v>
      </c>
      <c r="E4" s="14" t="s">
        <v>3</v>
      </c>
      <c r="F4" s="14" t="s">
        <v>7</v>
      </c>
      <c r="G4" s="15" t="s">
        <v>6</v>
      </c>
    </row>
    <row r="5" spans="1:7" x14ac:dyDescent="0.35">
      <c r="A5" s="27" t="s">
        <v>5</v>
      </c>
      <c r="B5" s="16" t="s">
        <v>8</v>
      </c>
      <c r="C5" s="17">
        <v>1</v>
      </c>
      <c r="D5" s="17">
        <v>0</v>
      </c>
      <c r="E5" s="17">
        <f t="shared" ref="E5:E45" si="0">C5*D5</f>
        <v>0</v>
      </c>
      <c r="F5" s="17"/>
      <c r="G5" s="18"/>
    </row>
    <row r="6" spans="1:7" x14ac:dyDescent="0.35">
      <c r="A6" s="27"/>
      <c r="B6" s="16" t="s">
        <v>9</v>
      </c>
      <c r="C6" s="17">
        <v>2</v>
      </c>
      <c r="D6" s="17">
        <v>1</v>
      </c>
      <c r="E6" s="17">
        <f t="shared" si="0"/>
        <v>2</v>
      </c>
      <c r="F6" s="17"/>
      <c r="G6" s="18"/>
    </row>
    <row r="7" spans="1:7" x14ac:dyDescent="0.35">
      <c r="A7" s="27"/>
      <c r="B7" s="16" t="s">
        <v>10</v>
      </c>
      <c r="C7" s="17">
        <v>3</v>
      </c>
      <c r="D7" s="17">
        <v>4</v>
      </c>
      <c r="E7" s="17">
        <f t="shared" si="0"/>
        <v>12</v>
      </c>
      <c r="F7" s="17"/>
      <c r="G7" s="18"/>
    </row>
    <row r="8" spans="1:7" x14ac:dyDescent="0.35">
      <c r="A8" s="27"/>
      <c r="B8" s="16" t="s">
        <v>11</v>
      </c>
      <c r="C8" s="17">
        <v>4</v>
      </c>
      <c r="D8" s="17">
        <v>10</v>
      </c>
      <c r="E8" s="17">
        <f t="shared" si="0"/>
        <v>40</v>
      </c>
      <c r="F8" s="17"/>
      <c r="G8" s="18"/>
    </row>
    <row r="9" spans="1:7" s="4" customFormat="1" x14ac:dyDescent="0.35">
      <c r="A9" s="27"/>
      <c r="B9" s="19" t="s">
        <v>46</v>
      </c>
      <c r="C9" s="19"/>
      <c r="D9" s="19"/>
      <c r="E9" s="19">
        <f>SUM(E5:E8)</f>
        <v>54</v>
      </c>
      <c r="F9" s="19">
        <f>SUM(D5:D8)</f>
        <v>15</v>
      </c>
      <c r="G9" s="20">
        <f>E9/F9</f>
        <v>3.6</v>
      </c>
    </row>
    <row r="10" spans="1:7" x14ac:dyDescent="0.35">
      <c r="A10" s="27" t="s">
        <v>12</v>
      </c>
      <c r="B10" s="16" t="s">
        <v>13</v>
      </c>
      <c r="C10" s="17">
        <v>0</v>
      </c>
      <c r="D10" s="17">
        <v>0</v>
      </c>
      <c r="E10" s="17">
        <f t="shared" si="0"/>
        <v>0</v>
      </c>
      <c r="F10" s="17"/>
      <c r="G10" s="18"/>
    </row>
    <row r="11" spans="1:7" x14ac:dyDescent="0.35">
      <c r="A11" s="27"/>
      <c r="B11" s="16" t="s">
        <v>14</v>
      </c>
      <c r="C11" s="17">
        <v>1</v>
      </c>
      <c r="D11" s="17">
        <v>1</v>
      </c>
      <c r="E11" s="17">
        <f t="shared" si="0"/>
        <v>1</v>
      </c>
      <c r="F11" s="17"/>
      <c r="G11" s="18"/>
    </row>
    <row r="12" spans="1:7" x14ac:dyDescent="0.35">
      <c r="A12" s="27"/>
      <c r="B12" s="16" t="s">
        <v>15</v>
      </c>
      <c r="C12" s="17">
        <v>2</v>
      </c>
      <c r="D12" s="17">
        <v>3</v>
      </c>
      <c r="E12" s="17">
        <f t="shared" si="0"/>
        <v>6</v>
      </c>
      <c r="F12" s="17"/>
      <c r="G12" s="18"/>
    </row>
    <row r="13" spans="1:7" x14ac:dyDescent="0.35">
      <c r="A13" s="27"/>
      <c r="B13" s="16" t="s">
        <v>16</v>
      </c>
      <c r="C13" s="17">
        <v>3</v>
      </c>
      <c r="D13" s="17">
        <v>11</v>
      </c>
      <c r="E13" s="17">
        <f t="shared" si="0"/>
        <v>33</v>
      </c>
      <c r="F13" s="17"/>
      <c r="G13" s="18"/>
    </row>
    <row r="14" spans="1:7" s="4" customFormat="1" x14ac:dyDescent="0.35">
      <c r="A14" s="27"/>
      <c r="B14" s="19" t="s">
        <v>46</v>
      </c>
      <c r="C14" s="19"/>
      <c r="D14" s="19"/>
      <c r="E14" s="19">
        <f>SUM(E10:E13)</f>
        <v>40</v>
      </c>
      <c r="F14" s="19">
        <f>SUM(D10:D13)</f>
        <v>15</v>
      </c>
      <c r="G14" s="20">
        <f>E14/F14</f>
        <v>2.6666666666666665</v>
      </c>
    </row>
    <row r="15" spans="1:7" x14ac:dyDescent="0.35">
      <c r="A15" s="27" t="s">
        <v>17</v>
      </c>
      <c r="B15" s="16" t="s">
        <v>13</v>
      </c>
      <c r="C15" s="17">
        <v>0</v>
      </c>
      <c r="D15" s="17">
        <v>0</v>
      </c>
      <c r="E15" s="17">
        <f t="shared" si="0"/>
        <v>0</v>
      </c>
      <c r="F15" s="17"/>
      <c r="G15" s="18"/>
    </row>
    <row r="16" spans="1:7" x14ac:dyDescent="0.35">
      <c r="A16" s="27"/>
      <c r="B16" s="16" t="s">
        <v>14</v>
      </c>
      <c r="C16" s="17">
        <v>1</v>
      </c>
      <c r="D16" s="17">
        <v>0</v>
      </c>
      <c r="E16" s="17">
        <f t="shared" si="0"/>
        <v>0</v>
      </c>
      <c r="F16" s="17"/>
      <c r="G16" s="18"/>
    </row>
    <row r="17" spans="1:7" x14ac:dyDescent="0.35">
      <c r="A17" s="27"/>
      <c r="B17" s="16" t="s">
        <v>15</v>
      </c>
      <c r="C17" s="17">
        <v>2</v>
      </c>
      <c r="D17" s="17">
        <v>5</v>
      </c>
      <c r="E17" s="17">
        <f t="shared" si="0"/>
        <v>10</v>
      </c>
      <c r="F17" s="17"/>
      <c r="G17" s="18"/>
    </row>
    <row r="18" spans="1:7" x14ac:dyDescent="0.35">
      <c r="A18" s="27"/>
      <c r="B18" s="16" t="s">
        <v>16</v>
      </c>
      <c r="C18" s="17">
        <v>3</v>
      </c>
      <c r="D18" s="17">
        <v>10</v>
      </c>
      <c r="E18" s="17">
        <f t="shared" si="0"/>
        <v>30</v>
      </c>
      <c r="F18" s="17"/>
      <c r="G18" s="18"/>
    </row>
    <row r="19" spans="1:7" s="4" customFormat="1" x14ac:dyDescent="0.35">
      <c r="A19" s="27"/>
      <c r="B19" s="19" t="s">
        <v>46</v>
      </c>
      <c r="C19" s="19"/>
      <c r="D19" s="19"/>
      <c r="E19" s="19">
        <f>SUM(E15:E18)</f>
        <v>40</v>
      </c>
      <c r="F19" s="19">
        <f>SUM(D15:D18)</f>
        <v>15</v>
      </c>
      <c r="G19" s="20">
        <f>E19/F19</f>
        <v>2.6666666666666665</v>
      </c>
    </row>
    <row r="20" spans="1:7" x14ac:dyDescent="0.35">
      <c r="A20" s="27" t="s">
        <v>18</v>
      </c>
      <c r="B20" s="16" t="s">
        <v>19</v>
      </c>
      <c r="C20" s="17">
        <v>1</v>
      </c>
      <c r="D20" s="17">
        <v>0</v>
      </c>
      <c r="E20" s="17">
        <f t="shared" si="0"/>
        <v>0</v>
      </c>
      <c r="F20" s="17"/>
      <c r="G20" s="18"/>
    </row>
    <row r="21" spans="1:7" x14ac:dyDescent="0.35">
      <c r="A21" s="27"/>
      <c r="B21" s="16" t="s">
        <v>21</v>
      </c>
      <c r="C21" s="17">
        <v>2</v>
      </c>
      <c r="D21" s="17">
        <v>1</v>
      </c>
      <c r="E21" s="17">
        <f t="shared" si="0"/>
        <v>2</v>
      </c>
      <c r="F21" s="17"/>
      <c r="G21" s="18"/>
    </row>
    <row r="22" spans="1:7" x14ac:dyDescent="0.35">
      <c r="A22" s="27"/>
      <c r="B22" s="16" t="s">
        <v>20</v>
      </c>
      <c r="C22" s="17">
        <v>3</v>
      </c>
      <c r="D22" s="17">
        <v>3</v>
      </c>
      <c r="E22" s="17">
        <f t="shared" si="0"/>
        <v>9</v>
      </c>
      <c r="F22" s="17"/>
      <c r="G22" s="18"/>
    </row>
    <row r="23" spans="1:7" x14ac:dyDescent="0.35">
      <c r="A23" s="27"/>
      <c r="B23" s="16" t="s">
        <v>49</v>
      </c>
      <c r="C23" s="17">
        <v>4</v>
      </c>
      <c r="D23" s="17">
        <v>11</v>
      </c>
      <c r="E23" s="17">
        <f t="shared" si="0"/>
        <v>44</v>
      </c>
      <c r="F23" s="17"/>
      <c r="G23" s="18"/>
    </row>
    <row r="24" spans="1:7" s="4" customFormat="1" x14ac:dyDescent="0.35">
      <c r="A24" s="27"/>
      <c r="B24" s="19" t="s">
        <v>46</v>
      </c>
      <c r="C24" s="19"/>
      <c r="D24" s="19"/>
      <c r="E24" s="19">
        <f>SUM(E20:E23)</f>
        <v>55</v>
      </c>
      <c r="F24" s="19">
        <f>SUM(D20:D23)</f>
        <v>15</v>
      </c>
      <c r="G24" s="20">
        <f>E24/F24</f>
        <v>3.6666666666666665</v>
      </c>
    </row>
    <row r="25" spans="1:7" x14ac:dyDescent="0.35">
      <c r="A25" s="27" t="s">
        <v>25</v>
      </c>
      <c r="B25" s="16" t="s">
        <v>22</v>
      </c>
      <c r="C25" s="17">
        <v>1</v>
      </c>
      <c r="D25" s="17">
        <v>0</v>
      </c>
      <c r="E25" s="17">
        <f t="shared" si="0"/>
        <v>0</v>
      </c>
      <c r="F25" s="17"/>
      <c r="G25" s="18"/>
    </row>
    <row r="26" spans="1:7" x14ac:dyDescent="0.35">
      <c r="A26" s="27"/>
      <c r="B26" s="16" t="s">
        <v>23</v>
      </c>
      <c r="C26" s="17">
        <v>2</v>
      </c>
      <c r="D26" s="17">
        <v>1</v>
      </c>
      <c r="E26" s="17">
        <f t="shared" si="0"/>
        <v>2</v>
      </c>
      <c r="F26" s="17"/>
      <c r="G26" s="18"/>
    </row>
    <row r="27" spans="1:7" x14ac:dyDescent="0.35">
      <c r="A27" s="27"/>
      <c r="B27" s="16" t="s">
        <v>24</v>
      </c>
      <c r="C27" s="17">
        <v>3</v>
      </c>
      <c r="D27" s="17">
        <v>13</v>
      </c>
      <c r="E27" s="17">
        <f t="shared" si="0"/>
        <v>39</v>
      </c>
      <c r="F27" s="17"/>
      <c r="G27" s="18"/>
    </row>
    <row r="28" spans="1:7" s="4" customFormat="1" x14ac:dyDescent="0.35">
      <c r="A28" s="27"/>
      <c r="B28" s="19" t="s">
        <v>46</v>
      </c>
      <c r="C28" s="19"/>
      <c r="D28" s="19"/>
      <c r="E28" s="19">
        <f>SUM(E25:E27)</f>
        <v>41</v>
      </c>
      <c r="F28" s="19">
        <f>SUM(D25:D27)</f>
        <v>14</v>
      </c>
      <c r="G28" s="20">
        <f>E28/F28</f>
        <v>2.9285714285714284</v>
      </c>
    </row>
    <row r="29" spans="1:7" x14ac:dyDescent="0.35">
      <c r="A29" s="27" t="s">
        <v>26</v>
      </c>
      <c r="B29" s="16" t="s">
        <v>27</v>
      </c>
      <c r="C29" s="17">
        <v>1</v>
      </c>
      <c r="D29" s="17">
        <v>0</v>
      </c>
      <c r="E29" s="17">
        <f t="shared" si="0"/>
        <v>0</v>
      </c>
      <c r="F29" s="17"/>
      <c r="G29" s="18"/>
    </row>
    <row r="30" spans="1:7" x14ac:dyDescent="0.35">
      <c r="A30" s="27"/>
      <c r="B30" s="16" t="s">
        <v>28</v>
      </c>
      <c r="C30" s="17">
        <v>2</v>
      </c>
      <c r="D30" s="17">
        <v>0</v>
      </c>
      <c r="E30" s="17">
        <f t="shared" si="0"/>
        <v>0</v>
      </c>
      <c r="F30" s="17"/>
      <c r="G30" s="18"/>
    </row>
    <row r="31" spans="1:7" x14ac:dyDescent="0.35">
      <c r="A31" s="27"/>
      <c r="B31" s="16" t="s">
        <v>29</v>
      </c>
      <c r="C31" s="17">
        <v>3</v>
      </c>
      <c r="D31" s="17">
        <v>3</v>
      </c>
      <c r="E31" s="17">
        <f t="shared" si="0"/>
        <v>9</v>
      </c>
      <c r="F31" s="17"/>
      <c r="G31" s="18"/>
    </row>
    <row r="32" spans="1:7" x14ac:dyDescent="0.35">
      <c r="A32" s="27"/>
      <c r="B32" s="16" t="s">
        <v>30</v>
      </c>
      <c r="C32" s="17">
        <v>4</v>
      </c>
      <c r="D32" s="17">
        <v>12</v>
      </c>
      <c r="E32" s="17">
        <f t="shared" si="0"/>
        <v>48</v>
      </c>
      <c r="F32" s="17"/>
      <c r="G32" s="18"/>
    </row>
    <row r="33" spans="1:7" s="4" customFormat="1" x14ac:dyDescent="0.35">
      <c r="A33" s="27"/>
      <c r="B33" s="19" t="s">
        <v>46</v>
      </c>
      <c r="C33" s="19"/>
      <c r="D33" s="19"/>
      <c r="E33" s="19">
        <f>SUM(E29:E32)</f>
        <v>57</v>
      </c>
      <c r="F33" s="19">
        <f>SUM(D29:D32)</f>
        <v>15</v>
      </c>
      <c r="G33" s="20">
        <f>E33/F33</f>
        <v>3.8</v>
      </c>
    </row>
    <row r="34" spans="1:7" x14ac:dyDescent="0.35">
      <c r="A34" s="27" t="s">
        <v>31</v>
      </c>
      <c r="B34" s="16" t="s">
        <v>32</v>
      </c>
      <c r="C34" s="17">
        <v>1</v>
      </c>
      <c r="D34" s="17">
        <v>0</v>
      </c>
      <c r="E34" s="17">
        <f t="shared" si="0"/>
        <v>0</v>
      </c>
      <c r="F34" s="17"/>
      <c r="G34" s="18"/>
    </row>
    <row r="35" spans="1:7" x14ac:dyDescent="0.35">
      <c r="A35" s="27"/>
      <c r="B35" s="16" t="s">
        <v>33</v>
      </c>
      <c r="C35" s="17">
        <v>2</v>
      </c>
      <c r="D35" s="17">
        <v>5</v>
      </c>
      <c r="E35" s="17">
        <f t="shared" si="0"/>
        <v>10</v>
      </c>
      <c r="F35" s="17"/>
      <c r="G35" s="18"/>
    </row>
    <row r="36" spans="1:7" x14ac:dyDescent="0.35">
      <c r="A36" s="27"/>
      <c r="B36" s="16" t="s">
        <v>34</v>
      </c>
      <c r="C36" s="17">
        <v>3</v>
      </c>
      <c r="D36" s="17">
        <v>10</v>
      </c>
      <c r="E36" s="17">
        <f t="shared" si="0"/>
        <v>30</v>
      </c>
      <c r="F36" s="17"/>
      <c r="G36" s="18"/>
    </row>
    <row r="37" spans="1:7" s="4" customFormat="1" x14ac:dyDescent="0.35">
      <c r="A37" s="27"/>
      <c r="B37" s="19" t="s">
        <v>46</v>
      </c>
      <c r="C37" s="19"/>
      <c r="D37" s="19"/>
      <c r="E37" s="19">
        <f>SUM(E34:E36)</f>
        <v>40</v>
      </c>
      <c r="F37" s="19">
        <f>SUM(D34:D36)</f>
        <v>15</v>
      </c>
      <c r="G37" s="20">
        <f>E37/F37</f>
        <v>2.6666666666666665</v>
      </c>
    </row>
    <row r="38" spans="1:7" x14ac:dyDescent="0.35">
      <c r="A38" s="27" t="s">
        <v>35</v>
      </c>
      <c r="B38" s="16" t="s">
        <v>36</v>
      </c>
      <c r="C38" s="17">
        <v>0</v>
      </c>
      <c r="D38" s="17">
        <v>0</v>
      </c>
      <c r="E38" s="17">
        <f t="shared" si="0"/>
        <v>0</v>
      </c>
      <c r="F38" s="17"/>
      <c r="G38" s="18"/>
    </row>
    <row r="39" spans="1:7" x14ac:dyDescent="0.35">
      <c r="A39" s="27"/>
      <c r="B39" s="16" t="s">
        <v>37</v>
      </c>
      <c r="C39" s="17">
        <v>1</v>
      </c>
      <c r="D39" s="17">
        <v>0</v>
      </c>
      <c r="E39" s="17">
        <f t="shared" si="0"/>
        <v>0</v>
      </c>
      <c r="F39" s="17"/>
      <c r="G39" s="18"/>
    </row>
    <row r="40" spans="1:7" x14ac:dyDescent="0.35">
      <c r="A40" s="27"/>
      <c r="B40" s="16" t="s">
        <v>38</v>
      </c>
      <c r="C40" s="17">
        <v>3</v>
      </c>
      <c r="D40" s="17">
        <v>15</v>
      </c>
      <c r="E40" s="17">
        <f t="shared" si="0"/>
        <v>45</v>
      </c>
      <c r="F40" s="17"/>
      <c r="G40" s="18"/>
    </row>
    <row r="41" spans="1:7" s="4" customFormat="1" x14ac:dyDescent="0.35">
      <c r="A41" s="27"/>
      <c r="B41" s="19" t="s">
        <v>46</v>
      </c>
      <c r="C41" s="19"/>
      <c r="D41" s="19"/>
      <c r="E41" s="19">
        <f>SUM(E38:E40)</f>
        <v>45</v>
      </c>
      <c r="F41" s="19">
        <f>SUM(D38:D40)</f>
        <v>15</v>
      </c>
      <c r="G41" s="20">
        <f>E41/F41</f>
        <v>3</v>
      </c>
    </row>
    <row r="42" spans="1:7" x14ac:dyDescent="0.35">
      <c r="A42" s="27" t="s">
        <v>39</v>
      </c>
      <c r="B42" s="16" t="s">
        <v>40</v>
      </c>
      <c r="C42" s="17">
        <v>0</v>
      </c>
      <c r="D42" s="17">
        <v>0</v>
      </c>
      <c r="E42" s="17">
        <f t="shared" si="0"/>
        <v>0</v>
      </c>
      <c r="F42" s="17"/>
      <c r="G42" s="18"/>
    </row>
    <row r="43" spans="1:7" x14ac:dyDescent="0.35">
      <c r="A43" s="27"/>
      <c r="B43" s="16" t="s">
        <v>41</v>
      </c>
      <c r="C43" s="17">
        <v>1</v>
      </c>
      <c r="D43" s="17">
        <v>2</v>
      </c>
      <c r="E43" s="17">
        <f t="shared" si="0"/>
        <v>2</v>
      </c>
      <c r="F43" s="17"/>
      <c r="G43" s="18"/>
    </row>
    <row r="44" spans="1:7" x14ac:dyDescent="0.35">
      <c r="A44" s="27"/>
      <c r="B44" s="16" t="s">
        <v>42</v>
      </c>
      <c r="C44" s="17">
        <v>2</v>
      </c>
      <c r="D44" s="17">
        <v>6</v>
      </c>
      <c r="E44" s="17">
        <f t="shared" si="0"/>
        <v>12</v>
      </c>
      <c r="F44" s="17"/>
      <c r="G44" s="18"/>
    </row>
    <row r="45" spans="1:7" x14ac:dyDescent="0.35">
      <c r="A45" s="27"/>
      <c r="B45" s="16" t="s">
        <v>43</v>
      </c>
      <c r="C45" s="17">
        <v>3</v>
      </c>
      <c r="D45" s="17">
        <v>7</v>
      </c>
      <c r="E45" s="17">
        <f t="shared" si="0"/>
        <v>21</v>
      </c>
      <c r="F45" s="17"/>
      <c r="G45" s="18"/>
    </row>
    <row r="46" spans="1:7" s="4" customFormat="1" x14ac:dyDescent="0.35">
      <c r="A46" s="27"/>
      <c r="B46" s="19" t="s">
        <v>46</v>
      </c>
      <c r="C46" s="19"/>
      <c r="D46" s="19"/>
      <c r="E46" s="19">
        <f>SUM(E42:E45)</f>
        <v>35</v>
      </c>
      <c r="F46" s="19">
        <f>SUM(D42:D45)</f>
        <v>15</v>
      </c>
      <c r="G46" s="20">
        <f>E46/F46</f>
        <v>2.3333333333333335</v>
      </c>
    </row>
    <row r="48" spans="1:7" ht="18.5" x14ac:dyDescent="0.35">
      <c r="E48" s="28" t="s">
        <v>45</v>
      </c>
      <c r="F48" s="28"/>
      <c r="G48" s="11">
        <f>SUM(G5:G45)</f>
        <v>24.995238095238097</v>
      </c>
    </row>
  </sheetData>
  <mergeCells count="11">
    <mergeCell ref="A34:A37"/>
    <mergeCell ref="A38:A41"/>
    <mergeCell ref="A42:A46"/>
    <mergeCell ref="E48:F48"/>
    <mergeCell ref="A1:B1"/>
    <mergeCell ref="A5:A9"/>
    <mergeCell ref="A10:A14"/>
    <mergeCell ref="A15:A19"/>
    <mergeCell ref="A20:A24"/>
    <mergeCell ref="A25:A28"/>
    <mergeCell ref="A29:A3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18</vt:i4>
      </vt:variant>
    </vt:vector>
  </HeadingPairs>
  <TitlesOfParts>
    <vt:vector size="18" baseType="lpstr">
      <vt:lpstr>Overall summary</vt:lpstr>
      <vt:lpstr>Proforma</vt:lpstr>
      <vt:lpstr>Children &amp; young people</vt:lpstr>
      <vt:lpstr>Covid-19</vt:lpstr>
      <vt:lpstr>Digital futures</vt:lpstr>
      <vt:lpstr>Future transport</vt:lpstr>
      <vt:lpstr>Food</vt:lpstr>
      <vt:lpstr>Skills</vt:lpstr>
      <vt:lpstr>Biodiversity</vt:lpstr>
      <vt:lpstr>Future housing</vt:lpstr>
      <vt:lpstr>Community safety</vt:lpstr>
      <vt:lpstr>Local economies</vt:lpstr>
      <vt:lpstr>Climate change</vt:lpstr>
      <vt:lpstr>Health inequalities</vt:lpstr>
      <vt:lpstr>Cohesive &amp; empowered</vt:lpstr>
      <vt:lpstr>Ecological footprint</vt:lpstr>
      <vt:lpstr>Socio-economic inequalities</vt:lpstr>
      <vt:lpstr>Flood risk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Doyle, Vicki</dc:creator>
  <cp:lastModifiedBy>Massey, Paul</cp:lastModifiedBy>
  <dcterms:created xsi:type="dcterms:W3CDTF">2022-02-09T11:48:20Z</dcterms:created>
  <dcterms:modified xsi:type="dcterms:W3CDTF">2022-03-02T16:59:59Z</dcterms:modified>
</cp:coreProperties>
</file>